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農地転用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C34" i="1" l="1"/>
  <c r="D34" i="1"/>
  <c r="D32" i="1" l="1"/>
  <c r="C32" i="1"/>
  <c r="C31" i="1" l="1"/>
  <c r="C30" i="1"/>
  <c r="D31" i="1"/>
  <c r="D29" i="1" l="1"/>
  <c r="C29" i="1"/>
  <c r="D30" i="1"/>
  <c r="D28" i="1"/>
  <c r="C28" i="1"/>
  <c r="D23" i="1" l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23" i="1"/>
  <c r="C22" i="1"/>
  <c r="C21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<sst xmlns="http://schemas.openxmlformats.org/spreadsheetml/2006/main" count="61" uniqueCount="21">
  <si>
    <t>年度</t>
    <rPh sb="0" eb="2">
      <t>ネンド</t>
    </rPh>
    <phoneticPr fontId="4"/>
  </si>
  <si>
    <t>平成</t>
    <rPh sb="0" eb="2">
      <t>ヘイセイ</t>
    </rPh>
    <phoneticPr fontId="4"/>
  </si>
  <si>
    <t>計</t>
  </si>
  <si>
    <t>件数</t>
  </si>
  <si>
    <t>面積</t>
  </si>
  <si>
    <t>-</t>
  </si>
  <si>
    <t>-</t>
    <phoneticPr fontId="1"/>
  </si>
  <si>
    <t>農業委員会調</t>
    <rPh sb="0" eb="2">
      <t>ノウギョウ</t>
    </rPh>
    <rPh sb="2" eb="5">
      <t>イインカイ</t>
    </rPh>
    <rPh sb="5" eb="6">
      <t>シラ</t>
    </rPh>
    <phoneticPr fontId="4"/>
  </si>
  <si>
    <t>※平成18年データなし</t>
    <rPh sb="1" eb="3">
      <t>ヘイセイ</t>
    </rPh>
    <rPh sb="5" eb="6">
      <t>ネン</t>
    </rPh>
    <phoneticPr fontId="4"/>
  </si>
  <si>
    <t>その他の用地</t>
  </si>
  <si>
    <t>住宅用地</t>
  </si>
  <si>
    <t>工業用地</t>
  </si>
  <si>
    <t>公共用地</t>
  </si>
  <si>
    <t>-</t>
    <phoneticPr fontId="1"/>
  </si>
  <si>
    <t>農地転用の状況</t>
    <rPh sb="0" eb="2">
      <t>ノウチ</t>
    </rPh>
    <rPh sb="2" eb="4">
      <t>テンヨウ</t>
    </rPh>
    <rPh sb="5" eb="7">
      <t>ジョウキョウ</t>
    </rPh>
    <phoneticPr fontId="1"/>
  </si>
  <si>
    <t>（単位:a）</t>
    <rPh sb="1" eb="3">
      <t>タンイ</t>
    </rPh>
    <phoneticPr fontId="1"/>
  </si>
  <si>
    <t>農業用施設用地</t>
    <rPh sb="0" eb="3">
      <t>ノウギョウヨウ</t>
    </rPh>
    <rPh sb="3" eb="5">
      <t>シセツ</t>
    </rPh>
    <rPh sb="5" eb="7">
      <t>ヨウチ</t>
    </rPh>
    <phoneticPr fontId="1"/>
  </si>
  <si>
    <t>商業用地</t>
    <rPh sb="0" eb="2">
      <t>ショウギョウ</t>
    </rPh>
    <rPh sb="2" eb="4">
      <t>ヨウチ</t>
    </rPh>
    <phoneticPr fontId="1"/>
  </si>
  <si>
    <t>公共用地</t>
    <rPh sb="0" eb="2">
      <t>コウキョウ</t>
    </rPh>
    <rPh sb="2" eb="4">
      <t>ヨウチ</t>
    </rPh>
    <phoneticPr fontId="1"/>
  </si>
  <si>
    <t>その他の用地</t>
    <rPh sb="2" eb="3">
      <t>タ</t>
    </rPh>
    <rPh sb="4" eb="6">
      <t>ヨウチ</t>
    </rPh>
    <phoneticPr fontId="1"/>
  </si>
  <si>
    <t>工業用地</t>
    <rPh sb="0" eb="2">
      <t>コウギョウ</t>
    </rPh>
    <rPh sb="2" eb="4">
      <t>ヨウチ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</si>
</sst>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Continuous" vertical="center"/>
    </xf>
    <xf numFmtId="0" fontId="2" fillId="0" borderId="15" xfId="0" applyFont="1" applyFill="1" applyBorder="1" applyAlignment="1">
      <alignment horizontal="centerContinuous" vertical="top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abSelected="1" topLeftCell="A25" zoomScaleNormal="100" zoomScaleSheetLayoutView="100" workbookViewId="0">
      <selection activeCell="E34" sqref="E34:P34"/>
    </sheetView>
  </sheetViews>
  <sheetFormatPr defaultRowHeight="14.25" x14ac:dyDescent="0.15"/>
  <cols>
    <col min="1" max="1" width="6.75" style="7" customWidth="1"/>
    <col min="2" max="2" width="4.375" style="7" customWidth="1"/>
    <col min="3" max="16" width="8.5" style="7" customWidth="1"/>
    <col min="17" max="16384" width="9" style="7"/>
  </cols>
  <sheetData>
    <row r="1" spans="1:12" s="5" customFormat="1" ht="18.75" x14ac:dyDescent="0.15">
      <c r="A1" s="4" t="s">
        <v>14</v>
      </c>
      <c r="B1" s="4"/>
      <c r="L1" s="24" t="s">
        <v>15</v>
      </c>
    </row>
    <row r="2" spans="1:12" s="5" customFormat="1" ht="6" customHeight="1" x14ac:dyDescent="0.15">
      <c r="A2" s="4"/>
      <c r="B2" s="4"/>
    </row>
    <row r="3" spans="1:12" s="5" customFormat="1" ht="16.5" customHeight="1" x14ac:dyDescent="0.15">
      <c r="A3" s="17"/>
      <c r="B3" s="18"/>
      <c r="C3" s="15" t="s">
        <v>2</v>
      </c>
      <c r="D3" s="14"/>
      <c r="E3" s="15" t="s">
        <v>10</v>
      </c>
      <c r="F3" s="14"/>
      <c r="G3" s="15" t="s">
        <v>11</v>
      </c>
      <c r="H3" s="14"/>
      <c r="I3" s="15" t="s">
        <v>12</v>
      </c>
      <c r="J3" s="14"/>
      <c r="K3" s="15" t="s">
        <v>9</v>
      </c>
      <c r="L3" s="14"/>
    </row>
    <row r="4" spans="1:12" s="5" customFormat="1" ht="16.5" customHeight="1" x14ac:dyDescent="0.15">
      <c r="A4" s="20" t="s">
        <v>0</v>
      </c>
      <c r="B4" s="19"/>
      <c r="C4" s="16" t="s">
        <v>3</v>
      </c>
      <c r="D4" s="2" t="s">
        <v>4</v>
      </c>
      <c r="E4" s="16" t="s">
        <v>3</v>
      </c>
      <c r="F4" s="2" t="s">
        <v>4</v>
      </c>
      <c r="G4" s="16" t="s">
        <v>3</v>
      </c>
      <c r="H4" s="2" t="s">
        <v>4</v>
      </c>
      <c r="I4" s="16" t="s">
        <v>3</v>
      </c>
      <c r="J4" s="2" t="s">
        <v>4</v>
      </c>
      <c r="K4" s="16" t="s">
        <v>3</v>
      </c>
      <c r="L4" s="2" t="s">
        <v>4</v>
      </c>
    </row>
    <row r="5" spans="1:12" s="5" customFormat="1" ht="16.5" customHeight="1" x14ac:dyDescent="0.15">
      <c r="A5" s="11" t="s">
        <v>1</v>
      </c>
      <c r="B5" s="12">
        <v>3</v>
      </c>
      <c r="C5" s="13">
        <f>SUM(E5,G5,I5,K5)</f>
        <v>411</v>
      </c>
      <c r="D5" s="13">
        <f>SUM(F5,H5,J5,L5)</f>
        <v>2001</v>
      </c>
      <c r="E5" s="13">
        <v>308</v>
      </c>
      <c r="F5" s="13">
        <v>1195</v>
      </c>
      <c r="G5" s="13">
        <v>3</v>
      </c>
      <c r="H5" s="13">
        <v>68</v>
      </c>
      <c r="I5" s="13">
        <v>7</v>
      </c>
      <c r="J5" s="13">
        <v>39</v>
      </c>
      <c r="K5" s="13">
        <v>93</v>
      </c>
      <c r="L5" s="13">
        <v>699</v>
      </c>
    </row>
    <row r="6" spans="1:12" s="5" customFormat="1" ht="16.5" customHeight="1" x14ac:dyDescent="0.15">
      <c r="A6" s="11"/>
      <c r="B6" s="12">
        <v>4</v>
      </c>
      <c r="C6" s="13">
        <f t="shared" ref="C6:C23" si="0">SUM(E6,G6,I6,K6)</f>
        <v>338</v>
      </c>
      <c r="D6" s="13">
        <f t="shared" ref="D6:D23" si="1">SUM(F6,H6,J6,L6)</f>
        <v>1969</v>
      </c>
      <c r="E6" s="13">
        <v>225</v>
      </c>
      <c r="F6" s="13">
        <v>1004</v>
      </c>
      <c r="G6" s="13">
        <v>2</v>
      </c>
      <c r="H6" s="13">
        <v>68</v>
      </c>
      <c r="I6" s="13">
        <v>2</v>
      </c>
      <c r="J6" s="13">
        <v>175</v>
      </c>
      <c r="K6" s="13">
        <v>109</v>
      </c>
      <c r="L6" s="13">
        <v>722</v>
      </c>
    </row>
    <row r="7" spans="1:12" s="5" customFormat="1" ht="16.5" customHeight="1" x14ac:dyDescent="0.15">
      <c r="A7" s="11"/>
      <c r="B7" s="12">
        <v>5</v>
      </c>
      <c r="C7" s="13">
        <f t="shared" si="0"/>
        <v>385</v>
      </c>
      <c r="D7" s="13">
        <f t="shared" si="1"/>
        <v>2033</v>
      </c>
      <c r="E7" s="13">
        <v>283</v>
      </c>
      <c r="F7" s="13">
        <v>1192</v>
      </c>
      <c r="G7" s="13">
        <v>5</v>
      </c>
      <c r="H7" s="13">
        <v>36</v>
      </c>
      <c r="I7" s="13">
        <v>15</v>
      </c>
      <c r="J7" s="13">
        <v>177</v>
      </c>
      <c r="K7" s="13">
        <v>82</v>
      </c>
      <c r="L7" s="13">
        <v>628</v>
      </c>
    </row>
    <row r="8" spans="1:12" s="5" customFormat="1" ht="16.5" customHeight="1" x14ac:dyDescent="0.15">
      <c r="A8" s="11"/>
      <c r="B8" s="12">
        <v>6</v>
      </c>
      <c r="C8" s="13">
        <f t="shared" si="0"/>
        <v>435</v>
      </c>
      <c r="D8" s="13">
        <f t="shared" si="1"/>
        <v>3840</v>
      </c>
      <c r="E8" s="13">
        <v>322</v>
      </c>
      <c r="F8" s="13">
        <v>1431</v>
      </c>
      <c r="G8" s="13">
        <v>2</v>
      </c>
      <c r="H8" s="13">
        <v>16</v>
      </c>
      <c r="I8" s="13">
        <v>25</v>
      </c>
      <c r="J8" s="13">
        <v>1799</v>
      </c>
      <c r="K8" s="13">
        <v>86</v>
      </c>
      <c r="L8" s="13">
        <v>594</v>
      </c>
    </row>
    <row r="9" spans="1:12" s="5" customFormat="1" ht="16.5" customHeight="1" x14ac:dyDescent="0.15">
      <c r="A9" s="11"/>
      <c r="B9" s="12">
        <v>7</v>
      </c>
      <c r="C9" s="13">
        <f t="shared" si="0"/>
        <v>402</v>
      </c>
      <c r="D9" s="13">
        <f t="shared" si="1"/>
        <v>1613</v>
      </c>
      <c r="E9" s="13">
        <v>331</v>
      </c>
      <c r="F9" s="13">
        <v>1195</v>
      </c>
      <c r="G9" s="13">
        <v>15</v>
      </c>
      <c r="H9" s="13">
        <v>90</v>
      </c>
      <c r="I9" s="13">
        <v>17</v>
      </c>
      <c r="J9" s="13">
        <v>23</v>
      </c>
      <c r="K9" s="13">
        <v>39</v>
      </c>
      <c r="L9" s="13">
        <v>305</v>
      </c>
    </row>
    <row r="10" spans="1:12" s="5" customFormat="1" ht="16.5" customHeight="1" x14ac:dyDescent="0.15">
      <c r="A10" s="11"/>
      <c r="B10" s="12">
        <v>8</v>
      </c>
      <c r="C10" s="13">
        <f t="shared" si="0"/>
        <v>408</v>
      </c>
      <c r="D10" s="13">
        <f t="shared" si="1"/>
        <v>1993</v>
      </c>
      <c r="E10" s="13">
        <v>315</v>
      </c>
      <c r="F10" s="13">
        <v>1370</v>
      </c>
      <c r="G10" s="13">
        <v>20</v>
      </c>
      <c r="H10" s="13">
        <v>217</v>
      </c>
      <c r="I10" s="13">
        <v>22</v>
      </c>
      <c r="J10" s="13">
        <v>166</v>
      </c>
      <c r="K10" s="13">
        <v>51</v>
      </c>
      <c r="L10" s="13">
        <v>240</v>
      </c>
    </row>
    <row r="11" spans="1:12" s="5" customFormat="1" ht="16.5" customHeight="1" x14ac:dyDescent="0.15">
      <c r="A11" s="11"/>
      <c r="B11" s="12">
        <v>9</v>
      </c>
      <c r="C11" s="13">
        <f t="shared" si="0"/>
        <v>327</v>
      </c>
      <c r="D11" s="13">
        <f t="shared" si="1"/>
        <v>1555</v>
      </c>
      <c r="E11" s="13">
        <v>243</v>
      </c>
      <c r="F11" s="13">
        <v>1033</v>
      </c>
      <c r="G11" s="13">
        <v>20</v>
      </c>
      <c r="H11" s="13">
        <v>196</v>
      </c>
      <c r="I11" s="13">
        <v>20</v>
      </c>
      <c r="J11" s="13">
        <v>46</v>
      </c>
      <c r="K11" s="13">
        <v>44</v>
      </c>
      <c r="L11" s="13">
        <v>280</v>
      </c>
    </row>
    <row r="12" spans="1:12" s="5" customFormat="1" ht="16.5" customHeight="1" x14ac:dyDescent="0.15">
      <c r="A12" s="11"/>
      <c r="B12" s="12">
        <v>10</v>
      </c>
      <c r="C12" s="13">
        <f t="shared" si="0"/>
        <v>305</v>
      </c>
      <c r="D12" s="13">
        <f t="shared" si="1"/>
        <v>2031</v>
      </c>
      <c r="E12" s="13">
        <v>235</v>
      </c>
      <c r="F12" s="13">
        <v>1495</v>
      </c>
      <c r="G12" s="13">
        <v>8</v>
      </c>
      <c r="H12" s="13">
        <v>133</v>
      </c>
      <c r="I12" s="13">
        <v>27</v>
      </c>
      <c r="J12" s="13">
        <v>101</v>
      </c>
      <c r="K12" s="13">
        <v>35</v>
      </c>
      <c r="L12" s="13">
        <v>302</v>
      </c>
    </row>
    <row r="13" spans="1:12" s="5" customFormat="1" ht="16.5" customHeight="1" x14ac:dyDescent="0.15">
      <c r="A13" s="11"/>
      <c r="B13" s="12">
        <v>11</v>
      </c>
      <c r="C13" s="13">
        <f t="shared" si="0"/>
        <v>384</v>
      </c>
      <c r="D13" s="13">
        <f t="shared" si="1"/>
        <v>1985</v>
      </c>
      <c r="E13" s="13">
        <v>196</v>
      </c>
      <c r="F13" s="13">
        <v>775</v>
      </c>
      <c r="G13" s="13">
        <v>19</v>
      </c>
      <c r="H13" s="13">
        <v>163</v>
      </c>
      <c r="I13" s="13">
        <v>109</v>
      </c>
      <c r="J13" s="13">
        <v>94</v>
      </c>
      <c r="K13" s="13">
        <v>60</v>
      </c>
      <c r="L13" s="13">
        <v>953</v>
      </c>
    </row>
    <row r="14" spans="1:12" s="5" customFormat="1" ht="16.5" customHeight="1" x14ac:dyDescent="0.15">
      <c r="A14" s="11"/>
      <c r="B14" s="12">
        <v>12</v>
      </c>
      <c r="C14" s="13">
        <f t="shared" si="0"/>
        <v>389</v>
      </c>
      <c r="D14" s="13">
        <f t="shared" si="1"/>
        <v>1532</v>
      </c>
      <c r="E14" s="13">
        <v>256</v>
      </c>
      <c r="F14" s="13">
        <v>1075</v>
      </c>
      <c r="G14" s="13">
        <v>12</v>
      </c>
      <c r="H14" s="13">
        <v>78</v>
      </c>
      <c r="I14" s="13">
        <v>62</v>
      </c>
      <c r="J14" s="13">
        <v>15</v>
      </c>
      <c r="K14" s="13">
        <v>59</v>
      </c>
      <c r="L14" s="13">
        <v>364</v>
      </c>
    </row>
    <row r="15" spans="1:12" s="5" customFormat="1" ht="16.5" customHeight="1" x14ac:dyDescent="0.15">
      <c r="A15" s="11"/>
      <c r="B15" s="12">
        <v>13</v>
      </c>
      <c r="C15" s="13">
        <f t="shared" si="0"/>
        <v>330</v>
      </c>
      <c r="D15" s="13">
        <f t="shared" si="1"/>
        <v>1995</v>
      </c>
      <c r="E15" s="13">
        <v>211</v>
      </c>
      <c r="F15" s="13">
        <v>930</v>
      </c>
      <c r="G15" s="13">
        <v>20</v>
      </c>
      <c r="H15" s="13">
        <v>120</v>
      </c>
      <c r="I15" s="13">
        <v>20</v>
      </c>
      <c r="J15" s="13">
        <v>214</v>
      </c>
      <c r="K15" s="13">
        <v>79</v>
      </c>
      <c r="L15" s="13">
        <v>731</v>
      </c>
    </row>
    <row r="16" spans="1:12" s="5" customFormat="1" ht="16.5" customHeight="1" x14ac:dyDescent="0.15">
      <c r="A16" s="11"/>
      <c r="B16" s="12">
        <v>14</v>
      </c>
      <c r="C16" s="13">
        <f t="shared" si="0"/>
        <v>318</v>
      </c>
      <c r="D16" s="13">
        <f t="shared" si="1"/>
        <v>2049</v>
      </c>
      <c r="E16" s="13">
        <v>220</v>
      </c>
      <c r="F16" s="13">
        <v>946</v>
      </c>
      <c r="G16" s="13">
        <v>18</v>
      </c>
      <c r="H16" s="13">
        <v>184</v>
      </c>
      <c r="I16" s="13">
        <v>14</v>
      </c>
      <c r="J16" s="13">
        <v>273</v>
      </c>
      <c r="K16" s="13">
        <v>66</v>
      </c>
      <c r="L16" s="13">
        <v>646</v>
      </c>
    </row>
    <row r="17" spans="1:16" s="5" customFormat="1" ht="16.5" customHeight="1" x14ac:dyDescent="0.15">
      <c r="A17" s="11"/>
      <c r="B17" s="12">
        <v>15</v>
      </c>
      <c r="C17" s="13">
        <f t="shared" si="0"/>
        <v>273</v>
      </c>
      <c r="D17" s="13">
        <f t="shared" si="1"/>
        <v>1375</v>
      </c>
      <c r="E17" s="13">
        <v>212</v>
      </c>
      <c r="F17" s="13">
        <v>955</v>
      </c>
      <c r="G17" s="13">
        <v>1</v>
      </c>
      <c r="H17" s="13">
        <v>1</v>
      </c>
      <c r="I17" s="13">
        <v>8</v>
      </c>
      <c r="J17" s="13">
        <v>15</v>
      </c>
      <c r="K17" s="13">
        <v>52</v>
      </c>
      <c r="L17" s="13">
        <v>404</v>
      </c>
    </row>
    <row r="18" spans="1:16" s="5" customFormat="1" ht="16.5" customHeight="1" x14ac:dyDescent="0.15">
      <c r="A18" s="11"/>
      <c r="B18" s="12">
        <v>16</v>
      </c>
      <c r="C18" s="13">
        <f t="shared" si="0"/>
        <v>548</v>
      </c>
      <c r="D18" s="13">
        <f t="shared" si="1"/>
        <v>2290</v>
      </c>
      <c r="E18" s="13">
        <v>405</v>
      </c>
      <c r="F18" s="13">
        <v>1336</v>
      </c>
      <c r="G18" s="13">
        <v>1</v>
      </c>
      <c r="H18" s="13">
        <v>15</v>
      </c>
      <c r="I18" s="21" t="s">
        <v>5</v>
      </c>
      <c r="J18" s="21" t="s">
        <v>5</v>
      </c>
      <c r="K18" s="13">
        <v>142</v>
      </c>
      <c r="L18" s="13">
        <v>939</v>
      </c>
    </row>
    <row r="19" spans="1:16" s="5" customFormat="1" ht="16.5" customHeight="1" x14ac:dyDescent="0.15">
      <c r="A19" s="11"/>
      <c r="B19" s="12">
        <v>17</v>
      </c>
      <c r="C19" s="13">
        <f t="shared" si="0"/>
        <v>569</v>
      </c>
      <c r="D19" s="13">
        <f t="shared" si="1"/>
        <v>3390</v>
      </c>
      <c r="E19" s="13">
        <v>458</v>
      </c>
      <c r="F19" s="13">
        <v>2201</v>
      </c>
      <c r="G19" s="13">
        <v>17</v>
      </c>
      <c r="H19" s="13">
        <v>146</v>
      </c>
      <c r="I19" s="21" t="s">
        <v>5</v>
      </c>
      <c r="J19" s="21" t="s">
        <v>5</v>
      </c>
      <c r="K19" s="13">
        <v>94</v>
      </c>
      <c r="L19" s="13">
        <v>1043</v>
      </c>
    </row>
    <row r="20" spans="1:16" s="5" customFormat="1" ht="16.5" customHeight="1" x14ac:dyDescent="0.15">
      <c r="A20" s="11"/>
      <c r="B20" s="12">
        <v>18</v>
      </c>
      <c r="C20" s="21" t="s">
        <v>13</v>
      </c>
      <c r="D20" s="21" t="s">
        <v>13</v>
      </c>
      <c r="E20" s="21" t="s">
        <v>6</v>
      </c>
      <c r="F20" s="21" t="s">
        <v>6</v>
      </c>
      <c r="G20" s="21" t="s">
        <v>6</v>
      </c>
      <c r="H20" s="21" t="s">
        <v>6</v>
      </c>
      <c r="I20" s="21" t="s">
        <v>6</v>
      </c>
      <c r="J20" s="21" t="s">
        <v>6</v>
      </c>
      <c r="K20" s="21" t="s">
        <v>6</v>
      </c>
      <c r="L20" s="21" t="s">
        <v>6</v>
      </c>
    </row>
    <row r="21" spans="1:16" s="5" customFormat="1" ht="16.5" customHeight="1" x14ac:dyDescent="0.15">
      <c r="A21" s="10"/>
      <c r="B21" s="9">
        <v>19</v>
      </c>
      <c r="C21" s="13">
        <f t="shared" si="0"/>
        <v>518</v>
      </c>
      <c r="D21" s="13">
        <f t="shared" si="1"/>
        <v>3148</v>
      </c>
      <c r="E21" s="22">
        <v>434</v>
      </c>
      <c r="F21" s="22">
        <v>1534</v>
      </c>
      <c r="G21" s="22">
        <v>4</v>
      </c>
      <c r="H21" s="22">
        <v>21</v>
      </c>
      <c r="I21" s="22">
        <v>9</v>
      </c>
      <c r="J21" s="22">
        <v>43</v>
      </c>
      <c r="K21" s="22">
        <v>71</v>
      </c>
      <c r="L21" s="22">
        <v>1550</v>
      </c>
    </row>
    <row r="22" spans="1:16" s="5" customFormat="1" ht="16.5" customHeight="1" x14ac:dyDescent="0.15">
      <c r="A22" s="10"/>
      <c r="B22" s="9">
        <v>20</v>
      </c>
      <c r="C22" s="8">
        <f t="shared" si="0"/>
        <v>536</v>
      </c>
      <c r="D22" s="8">
        <f t="shared" si="1"/>
        <v>3049</v>
      </c>
      <c r="E22" s="13">
        <v>353</v>
      </c>
      <c r="F22" s="13">
        <v>1489</v>
      </c>
      <c r="G22" s="13">
        <v>4</v>
      </c>
      <c r="H22" s="13">
        <v>21</v>
      </c>
      <c r="I22" s="21" t="s">
        <v>5</v>
      </c>
      <c r="J22" s="21" t="s">
        <v>5</v>
      </c>
      <c r="K22" s="13">
        <v>179</v>
      </c>
      <c r="L22" s="13">
        <v>1539</v>
      </c>
    </row>
    <row r="23" spans="1:16" s="5" customFormat="1" ht="16.5" customHeight="1" x14ac:dyDescent="0.15">
      <c r="A23" s="25"/>
      <c r="B23" s="26">
        <v>21</v>
      </c>
      <c r="C23" s="23">
        <f t="shared" si="0"/>
        <v>616</v>
      </c>
      <c r="D23" s="23">
        <f t="shared" si="1"/>
        <v>2856</v>
      </c>
      <c r="E23" s="23">
        <v>448</v>
      </c>
      <c r="F23" s="23">
        <v>1598</v>
      </c>
      <c r="G23" s="23">
        <v>13</v>
      </c>
      <c r="H23" s="23">
        <v>115</v>
      </c>
      <c r="I23" s="23">
        <v>8</v>
      </c>
      <c r="J23" s="23">
        <v>90</v>
      </c>
      <c r="K23" s="23">
        <v>147</v>
      </c>
      <c r="L23" s="23">
        <v>1053</v>
      </c>
    </row>
    <row r="24" spans="1:16" s="5" customFormat="1" x14ac:dyDescent="0.15">
      <c r="A24" s="3" t="s">
        <v>7</v>
      </c>
      <c r="B24" s="3"/>
      <c r="C24" s="6"/>
      <c r="D24" s="3" t="s">
        <v>8</v>
      </c>
    </row>
    <row r="26" spans="1:16" s="5" customFormat="1" ht="16.5" customHeight="1" x14ac:dyDescent="0.15">
      <c r="A26" s="17"/>
      <c r="B26" s="18"/>
      <c r="C26" s="15" t="s">
        <v>2</v>
      </c>
      <c r="D26" s="14"/>
      <c r="E26" s="15" t="s">
        <v>10</v>
      </c>
      <c r="F26" s="14"/>
      <c r="G26" s="15" t="s">
        <v>16</v>
      </c>
      <c r="H26" s="14"/>
      <c r="I26" s="15" t="s">
        <v>20</v>
      </c>
      <c r="J26" s="14"/>
      <c r="K26" s="15" t="s">
        <v>17</v>
      </c>
      <c r="L26" s="14"/>
      <c r="M26" s="15" t="s">
        <v>18</v>
      </c>
      <c r="N26" s="14"/>
      <c r="O26" s="15" t="s">
        <v>19</v>
      </c>
      <c r="P26" s="14"/>
    </row>
    <row r="27" spans="1:16" s="5" customFormat="1" ht="16.5" customHeight="1" x14ac:dyDescent="0.15">
      <c r="A27" s="20" t="s">
        <v>0</v>
      </c>
      <c r="B27" s="19"/>
      <c r="C27" s="16" t="s">
        <v>3</v>
      </c>
      <c r="D27" s="2" t="s">
        <v>4</v>
      </c>
      <c r="E27" s="16" t="s">
        <v>3</v>
      </c>
      <c r="F27" s="2" t="s">
        <v>4</v>
      </c>
      <c r="G27" s="16" t="s">
        <v>3</v>
      </c>
      <c r="H27" s="2" t="s">
        <v>4</v>
      </c>
      <c r="I27" s="16" t="s">
        <v>3</v>
      </c>
      <c r="J27" s="2" t="s">
        <v>4</v>
      </c>
      <c r="K27" s="16" t="s">
        <v>3</v>
      </c>
      <c r="L27" s="2" t="s">
        <v>4</v>
      </c>
      <c r="M27" s="16" t="s">
        <v>3</v>
      </c>
      <c r="N27" s="2" t="s">
        <v>4</v>
      </c>
      <c r="O27" s="16" t="s">
        <v>3</v>
      </c>
      <c r="P27" s="2" t="s">
        <v>4</v>
      </c>
    </row>
    <row r="28" spans="1:16" s="5" customFormat="1" ht="16.5" customHeight="1" x14ac:dyDescent="0.15">
      <c r="A28" s="35" t="s">
        <v>1</v>
      </c>
      <c r="B28" s="38">
        <v>22</v>
      </c>
      <c r="C28" s="36">
        <f t="shared" ref="C28:D30" si="2">SUM(E28,G28,I28,K28,M28,O28)</f>
        <v>536</v>
      </c>
      <c r="D28" s="36">
        <f t="shared" si="2"/>
        <v>2092</v>
      </c>
      <c r="E28" s="36">
        <v>393</v>
      </c>
      <c r="F28" s="42">
        <v>1321</v>
      </c>
      <c r="G28" s="36">
        <v>22</v>
      </c>
      <c r="H28" s="42">
        <v>136</v>
      </c>
      <c r="I28" s="36">
        <v>60</v>
      </c>
      <c r="J28" s="42">
        <v>289</v>
      </c>
      <c r="K28" s="36">
        <v>36</v>
      </c>
      <c r="L28" s="42">
        <v>187</v>
      </c>
      <c r="M28" s="36">
        <v>22</v>
      </c>
      <c r="N28" s="42">
        <v>138</v>
      </c>
      <c r="O28" s="36">
        <v>3</v>
      </c>
      <c r="P28" s="40">
        <v>21</v>
      </c>
    </row>
    <row r="29" spans="1:16" s="5" customFormat="1" ht="16.5" customHeight="1" x14ac:dyDescent="0.15">
      <c r="A29" s="28"/>
      <c r="B29" s="39">
        <v>23</v>
      </c>
      <c r="C29" s="29">
        <f t="shared" si="2"/>
        <v>339</v>
      </c>
      <c r="D29" s="29">
        <f t="shared" si="2"/>
        <v>1678</v>
      </c>
      <c r="E29" s="29">
        <v>227</v>
      </c>
      <c r="F29" s="43">
        <v>756</v>
      </c>
      <c r="G29" s="29">
        <v>26</v>
      </c>
      <c r="H29" s="43">
        <v>153</v>
      </c>
      <c r="I29" s="29">
        <v>15</v>
      </c>
      <c r="J29" s="43">
        <v>184</v>
      </c>
      <c r="K29" s="29">
        <v>61</v>
      </c>
      <c r="L29" s="43">
        <v>517</v>
      </c>
      <c r="M29" s="29">
        <v>9</v>
      </c>
      <c r="N29" s="43">
        <v>58</v>
      </c>
      <c r="O29" s="29">
        <v>1</v>
      </c>
      <c r="P29" s="41">
        <v>10</v>
      </c>
    </row>
    <row r="30" spans="1:16" s="5" customFormat="1" ht="16.5" customHeight="1" x14ac:dyDescent="0.15">
      <c r="A30" s="30"/>
      <c r="B30" s="32">
        <v>24</v>
      </c>
      <c r="C30" s="31">
        <f>SUM(E30,G30,I30,K30,M30,O30)</f>
        <v>338</v>
      </c>
      <c r="D30" s="31">
        <f t="shared" si="2"/>
        <v>1549</v>
      </c>
      <c r="E30" s="31">
        <v>199</v>
      </c>
      <c r="F30" s="34">
        <v>692</v>
      </c>
      <c r="G30" s="31">
        <v>57</v>
      </c>
      <c r="H30" s="34">
        <v>256</v>
      </c>
      <c r="I30" s="31">
        <v>17</v>
      </c>
      <c r="J30" s="34">
        <v>104</v>
      </c>
      <c r="K30" s="31">
        <v>61</v>
      </c>
      <c r="L30" s="34">
        <v>478</v>
      </c>
      <c r="M30" s="31">
        <v>0</v>
      </c>
      <c r="N30" s="34">
        <v>0</v>
      </c>
      <c r="O30" s="31">
        <v>4</v>
      </c>
      <c r="P30" s="37">
        <v>19</v>
      </c>
    </row>
    <row r="31" spans="1:16" ht="16.5" customHeight="1" x14ac:dyDescent="0.15">
      <c r="A31" s="30"/>
      <c r="B31" s="32">
        <v>25</v>
      </c>
      <c r="C31" s="31">
        <f>SUM(E31,G31,I31,K31,M31,O31)</f>
        <v>479</v>
      </c>
      <c r="D31" s="31">
        <f>SUM(F31,H31,J31,L31,N31,P31)</f>
        <v>2291</v>
      </c>
      <c r="E31" s="31">
        <v>267</v>
      </c>
      <c r="F31" s="34">
        <v>875</v>
      </c>
      <c r="G31" s="31">
        <v>81</v>
      </c>
      <c r="H31" s="34">
        <v>331</v>
      </c>
      <c r="I31" s="31">
        <v>20</v>
      </c>
      <c r="J31" s="34">
        <v>202</v>
      </c>
      <c r="K31" s="31">
        <v>85</v>
      </c>
      <c r="L31" s="34">
        <v>637</v>
      </c>
      <c r="M31" s="31">
        <v>0</v>
      </c>
      <c r="N31" s="34">
        <v>0</v>
      </c>
      <c r="O31" s="31">
        <v>26</v>
      </c>
      <c r="P31" s="37">
        <v>246</v>
      </c>
    </row>
    <row r="32" spans="1:16" s="5" customFormat="1" ht="16.5" customHeight="1" x14ac:dyDescent="0.15">
      <c r="A32" s="30"/>
      <c r="B32" s="32">
        <v>26</v>
      </c>
      <c r="C32" s="31">
        <f>SUM(E32,G32,I32,K32,M32,O32)</f>
        <v>575</v>
      </c>
      <c r="D32" s="31">
        <f>SUM(F32,H32,J32,L32,N32,P32)</f>
        <v>2207</v>
      </c>
      <c r="E32" s="31">
        <v>369</v>
      </c>
      <c r="F32" s="34">
        <v>1100</v>
      </c>
      <c r="G32" s="31">
        <v>74</v>
      </c>
      <c r="H32" s="34">
        <v>339</v>
      </c>
      <c r="I32" s="31">
        <v>103</v>
      </c>
      <c r="J32" s="34">
        <v>625</v>
      </c>
      <c r="K32" s="31">
        <v>7</v>
      </c>
      <c r="L32" s="34">
        <v>37</v>
      </c>
      <c r="M32" s="31">
        <v>1</v>
      </c>
      <c r="N32" s="34">
        <v>2</v>
      </c>
      <c r="O32" s="31">
        <v>21</v>
      </c>
      <c r="P32" s="37">
        <v>104</v>
      </c>
    </row>
    <row r="33" spans="1:16" s="5" customFormat="1" ht="16.5" customHeight="1" x14ac:dyDescent="0.15">
      <c r="A33" s="30"/>
      <c r="B33" s="32">
        <v>27</v>
      </c>
      <c r="C33" s="31">
        <v>529</v>
      </c>
      <c r="D33" s="31">
        <v>1896</v>
      </c>
      <c r="E33" s="31">
        <v>361</v>
      </c>
      <c r="F33" s="34">
        <v>1096</v>
      </c>
      <c r="G33" s="31">
        <v>24</v>
      </c>
      <c r="H33" s="34">
        <v>112</v>
      </c>
      <c r="I33" s="31">
        <v>50</v>
      </c>
      <c r="J33" s="34">
        <v>231</v>
      </c>
      <c r="K33" s="31">
        <v>29</v>
      </c>
      <c r="L33" s="34">
        <v>164</v>
      </c>
      <c r="M33" s="31">
        <v>2</v>
      </c>
      <c r="N33" s="34">
        <v>1</v>
      </c>
      <c r="O33" s="31">
        <v>63</v>
      </c>
      <c r="P33" s="37">
        <v>292</v>
      </c>
    </row>
    <row r="34" spans="1:16" s="5" customFormat="1" ht="16.5" customHeight="1" x14ac:dyDescent="0.15">
      <c r="A34" s="27"/>
      <c r="B34" s="33">
        <v>28</v>
      </c>
      <c r="C34" s="44">
        <f>SUM(E34,G34,I34,K34,M34,O34)</f>
        <v>600</v>
      </c>
      <c r="D34" s="44">
        <f>SUM(F34,H34,J34,L34,N34,P34)</f>
        <v>3107</v>
      </c>
      <c r="E34" s="44">
        <v>417</v>
      </c>
      <c r="F34" s="45">
        <v>1299</v>
      </c>
      <c r="G34" s="44">
        <v>18</v>
      </c>
      <c r="H34" s="45">
        <v>826</v>
      </c>
      <c r="I34" s="44">
        <v>6</v>
      </c>
      <c r="J34" s="45">
        <v>44</v>
      </c>
      <c r="K34" s="44">
        <v>22</v>
      </c>
      <c r="L34" s="45">
        <v>128</v>
      </c>
      <c r="M34" s="44">
        <v>0</v>
      </c>
      <c r="N34" s="45">
        <v>0</v>
      </c>
      <c r="O34" s="44">
        <v>137</v>
      </c>
      <c r="P34" s="46">
        <v>810</v>
      </c>
    </row>
    <row r="35" spans="1:16" x14ac:dyDescent="0.15">
      <c r="A35" s="3" t="s">
        <v>7</v>
      </c>
    </row>
  </sheetData>
  <phoneticPr fontId="1"/>
  <pageMargins left="0.70866141732283472" right="0.70866141732283472" top="0.55118110236220474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6384" width="9" style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農地転用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2017-12-07T05:52:01Z</dcterms:modified>
</cp:coreProperties>
</file>