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30" windowWidth="18195" windowHeight="867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Sheet1!$A$1:$H$69</definedName>
  </definedNames>
  <calcPr calcId="145621"/>
</workbook>
</file>

<file path=xl/calcChain.xml><?xml version="1.0" encoding="utf-8"?>
<calcChain xmlns="http://schemas.openxmlformats.org/spreadsheetml/2006/main">
  <c r="B5" i="1" l="1"/>
  <c r="B64" i="1" l="1"/>
  <c r="B65" i="1"/>
  <c r="B66" i="1"/>
  <c r="B67" i="1"/>
  <c r="B68" i="1"/>
  <c r="B63" i="1"/>
  <c r="B62" i="1"/>
  <c r="B55" i="1"/>
  <c r="B51" i="1"/>
  <c r="B52" i="1"/>
  <c r="B53" i="1"/>
  <c r="B54" i="1"/>
  <c r="B50" i="1"/>
  <c r="B49" i="1"/>
  <c r="B42" i="1"/>
  <c r="B38" i="1"/>
  <c r="B39" i="1"/>
  <c r="B40" i="1"/>
  <c r="B41" i="1"/>
  <c r="B37" i="1"/>
  <c r="B36" i="1"/>
  <c r="B29" i="1"/>
  <c r="B25" i="1"/>
  <c r="B26" i="1"/>
  <c r="B27" i="1"/>
  <c r="B28" i="1"/>
  <c r="B24" i="1"/>
  <c r="B23" i="1"/>
  <c r="B16" i="1"/>
  <c r="B7" i="1"/>
  <c r="B8" i="1"/>
  <c r="B9" i="1"/>
  <c r="B10" i="1"/>
  <c r="B11" i="1"/>
  <c r="B12" i="1"/>
  <c r="B13" i="1"/>
  <c r="B14" i="1"/>
  <c r="B6" i="1"/>
</calcChain>
</file>

<file path=xl/sharedStrings.xml><?xml version="1.0" encoding="utf-8"?>
<sst xmlns="http://schemas.openxmlformats.org/spreadsheetml/2006/main" count="110" uniqueCount="24">
  <si>
    <r>
      <t>国　民　年　金　被　保　険　者　数　　　　　</t>
    </r>
    <r>
      <rPr>
        <sz val="9"/>
        <color theme="1"/>
        <rFont val="ＭＳ 明朝"/>
        <family val="1"/>
        <charset val="128"/>
      </rPr>
      <t>（単位：人）</t>
    </r>
  </si>
  <si>
    <t>年　度</t>
  </si>
  <si>
    <t>被　保　険　者　数</t>
  </si>
  <si>
    <t>居　　　所</t>
  </si>
  <si>
    <t>未登録者数</t>
  </si>
  <si>
    <t>免　　　除</t>
  </si>
  <si>
    <t>被保険者数</t>
  </si>
  <si>
    <t>付加年金</t>
  </si>
  <si>
    <t>計</t>
  </si>
  <si>
    <t>第　１　号</t>
  </si>
  <si>
    <t>第３号</t>
  </si>
  <si>
    <t>強　制</t>
  </si>
  <si>
    <t>任　意</t>
  </si>
  <si>
    <t>平　成17</t>
  </si>
  <si>
    <t>　　保険年金課調</t>
  </si>
  <si>
    <t>　※　「不在被保険者数」が「居所未登録者数」に名称が変更になっています。</t>
  </si>
  <si>
    <r>
      <t>国　民　年　金　被　保　険　者　数　（旧深谷市）　</t>
    </r>
    <r>
      <rPr>
        <sz val="9"/>
        <color theme="1"/>
        <rFont val="ＭＳ 明朝"/>
        <family val="1"/>
        <charset val="128"/>
      </rPr>
      <t>（単位：人）</t>
    </r>
  </si>
  <si>
    <t>不　　　在</t>
  </si>
  <si>
    <t>平　成10</t>
  </si>
  <si>
    <r>
      <t>国　民　年　金　被　保　険　者　数　（旧岡部町）　</t>
    </r>
    <r>
      <rPr>
        <sz val="9"/>
        <color theme="1"/>
        <rFont val="ＭＳ 明朝"/>
        <family val="1"/>
        <charset val="128"/>
      </rPr>
      <t>（単位：人）</t>
    </r>
  </si>
  <si>
    <t>－</t>
  </si>
  <si>
    <r>
      <t>国　民　年　金　被　保　険　者　数　（旧川本町）　</t>
    </r>
    <r>
      <rPr>
        <sz val="9"/>
        <color theme="1"/>
        <rFont val="ＭＳ 明朝"/>
        <family val="1"/>
        <charset val="128"/>
      </rPr>
      <t>（単位：人）</t>
    </r>
  </si>
  <si>
    <r>
      <t>国　民　年　金　被　保　険　者　数　（旧花園町）　</t>
    </r>
    <r>
      <rPr>
        <sz val="9"/>
        <color theme="1"/>
        <rFont val="ＭＳ 明朝"/>
        <family val="1"/>
        <charset val="128"/>
      </rPr>
      <t>（単位：人）</t>
    </r>
  </si>
  <si>
    <t>平　成10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</si>
</sst>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.5"/>
      <color theme="1"/>
      <name val="Century"/>
      <family val="1"/>
    </font>
    <font>
      <sz val="12"/>
      <color theme="1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3" fontId="5" fillId="0" borderId="0" xfId="0" applyNumberFormat="1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0" fillId="0" borderId="0" xfId="0" applyFill="1" applyBorder="1">
      <alignment vertical="center"/>
    </xf>
    <xf numFmtId="3" fontId="0" fillId="0" borderId="0" xfId="0" applyNumberFormat="1">
      <alignment vertical="center"/>
    </xf>
    <xf numFmtId="0" fontId="5" fillId="0" borderId="1" xfId="0" applyFont="1" applyBorder="1" applyAlignment="1">
      <alignment horizontal="center" vertical="top" wrapText="1"/>
    </xf>
    <xf numFmtId="3" fontId="5" fillId="0" borderId="1" xfId="0" applyNumberFormat="1" applyFont="1" applyBorder="1" applyAlignment="1">
      <alignment horizontal="center" vertical="top" wrapText="1"/>
    </xf>
    <xf numFmtId="3" fontId="5" fillId="0" borderId="1" xfId="0" applyNumberFormat="1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3" fontId="5" fillId="0" borderId="3" xfId="0" applyNumberFormat="1" applyFont="1" applyBorder="1" applyAlignment="1">
      <alignment horizontal="center" vertical="top" wrapText="1"/>
    </xf>
    <xf numFmtId="3" fontId="5" fillId="0" borderId="3" xfId="0" applyNumberFormat="1" applyFont="1" applyFill="1" applyBorder="1" applyAlignment="1">
      <alignment horizontal="center" vertical="top" wrapText="1"/>
    </xf>
    <xf numFmtId="3" fontId="5" fillId="0" borderId="5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right" vertical="top" wrapText="1"/>
    </xf>
    <xf numFmtId="0" fontId="5" fillId="0" borderId="1" xfId="0" applyFont="1" applyFill="1" applyBorder="1" applyAlignment="1">
      <alignment horizontal="right" vertical="top" wrapText="1"/>
    </xf>
    <xf numFmtId="0" fontId="5" fillId="0" borderId="5" xfId="0" applyFont="1" applyBorder="1" applyAlignment="1">
      <alignment horizontal="right" vertical="top" wrapText="1"/>
    </xf>
    <xf numFmtId="3" fontId="5" fillId="0" borderId="7" xfId="0" applyNumberFormat="1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3" fontId="5" fillId="0" borderId="9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3" fontId="5" fillId="0" borderId="10" xfId="0" applyNumberFormat="1" applyFont="1" applyBorder="1" applyAlignment="1">
      <alignment horizontal="center" vertical="top" wrapText="1"/>
    </xf>
    <xf numFmtId="3" fontId="5" fillId="0" borderId="11" xfId="0" applyNumberFormat="1" applyFont="1" applyBorder="1" applyAlignment="1">
      <alignment horizontal="center" vertical="top" wrapText="1"/>
    </xf>
    <xf numFmtId="3" fontId="5" fillId="0" borderId="11" xfId="0" applyNumberFormat="1" applyFont="1" applyFill="1" applyBorder="1" applyAlignment="1">
      <alignment horizontal="center" vertical="top" wrapText="1"/>
    </xf>
    <xf numFmtId="3" fontId="5" fillId="0" borderId="12" xfId="0" applyNumberFormat="1" applyFont="1" applyFill="1" applyBorder="1" applyAlignment="1">
      <alignment horizontal="center" vertical="top" wrapText="1"/>
    </xf>
    <xf numFmtId="3" fontId="5" fillId="0" borderId="5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3" fontId="5" fillId="0" borderId="4" xfId="0" applyNumberFormat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3" fontId="5" fillId="0" borderId="6" xfId="0" applyNumberFormat="1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3" fontId="5" fillId="0" borderId="12" xfId="0" applyNumberFormat="1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0" fillId="0" borderId="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5" fillId="0" borderId="7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3" fontId="5" fillId="0" borderId="8" xfId="0" applyNumberFormat="1" applyFont="1" applyBorder="1" applyAlignment="1">
      <alignment horizontal="center" vertical="top" wrapText="1"/>
    </xf>
    <xf numFmtId="0" fontId="5" fillId="0" borderId="7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6" fillId="0" borderId="1" xfId="0" applyFont="1" applyBorder="1">
      <alignment vertical="center"/>
    </xf>
    <xf numFmtId="0" fontId="5" fillId="0" borderId="4" xfId="0" applyFont="1" applyFill="1" applyBorder="1" applyAlignment="1">
      <alignment horizontal="center" vertical="top" wrapText="1"/>
    </xf>
    <xf numFmtId="3" fontId="5" fillId="0" borderId="6" xfId="0" applyNumberFormat="1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0"/>
  <sheetViews>
    <sheetView tabSelected="1" zoomScaleNormal="100" zoomScaleSheetLayoutView="145" workbookViewId="0">
      <selection activeCell="B6" sqref="B6"/>
    </sheetView>
  </sheetViews>
  <sheetFormatPr defaultRowHeight="13.5" x14ac:dyDescent="0.15"/>
  <cols>
    <col min="6" max="8" width="10.625" customWidth="1"/>
  </cols>
  <sheetData>
    <row r="1" spans="1:10" ht="14.25" x14ac:dyDescent="0.15">
      <c r="A1" s="2" t="s">
        <v>0</v>
      </c>
    </row>
    <row r="2" spans="1:10" x14ac:dyDescent="0.15">
      <c r="A2" s="64" t="s">
        <v>1</v>
      </c>
      <c r="B2" s="64" t="s">
        <v>2</v>
      </c>
      <c r="C2" s="67"/>
      <c r="D2" s="67"/>
      <c r="E2" s="68"/>
      <c r="F2" s="24" t="s">
        <v>3</v>
      </c>
      <c r="G2" s="30" t="s">
        <v>5</v>
      </c>
      <c r="H2" s="27" t="s">
        <v>7</v>
      </c>
    </row>
    <row r="3" spans="1:10" x14ac:dyDescent="0.15">
      <c r="A3" s="65"/>
      <c r="B3" s="62" t="s">
        <v>8</v>
      </c>
      <c r="C3" s="62" t="s">
        <v>9</v>
      </c>
      <c r="D3" s="62"/>
      <c r="E3" s="62" t="s">
        <v>10</v>
      </c>
      <c r="F3" s="25" t="s">
        <v>4</v>
      </c>
      <c r="G3" s="31" t="s">
        <v>6</v>
      </c>
      <c r="H3" s="28" t="s">
        <v>6</v>
      </c>
    </row>
    <row r="4" spans="1:10" x14ac:dyDescent="0.15">
      <c r="A4" s="66"/>
      <c r="B4" s="62"/>
      <c r="C4" s="23" t="s">
        <v>11</v>
      </c>
      <c r="D4" s="23" t="s">
        <v>12</v>
      </c>
      <c r="E4" s="62"/>
      <c r="F4" s="26"/>
      <c r="G4" s="32"/>
      <c r="H4" s="29"/>
    </row>
    <row r="5" spans="1:10" x14ac:dyDescent="0.15">
      <c r="A5" s="17" t="s">
        <v>13</v>
      </c>
      <c r="B5" s="20">
        <f>SUM(C5:E5)</f>
        <v>39070</v>
      </c>
      <c r="C5" s="20">
        <v>25579</v>
      </c>
      <c r="D5" s="21">
        <v>211</v>
      </c>
      <c r="E5" s="22">
        <v>13280</v>
      </c>
      <c r="F5" s="9">
        <v>1099</v>
      </c>
      <c r="G5" s="33">
        <v>5433</v>
      </c>
      <c r="H5" s="13">
        <v>881</v>
      </c>
      <c r="J5" s="7"/>
    </row>
    <row r="6" spans="1:10" x14ac:dyDescent="0.15">
      <c r="A6" s="17">
        <v>18</v>
      </c>
      <c r="B6" s="9">
        <f>SUM(C6:E6)</f>
        <v>37990</v>
      </c>
      <c r="C6" s="9">
        <v>24657</v>
      </c>
      <c r="D6" s="5">
        <v>220</v>
      </c>
      <c r="E6" s="14">
        <v>13113</v>
      </c>
      <c r="F6" s="8">
        <v>704</v>
      </c>
      <c r="G6" s="34">
        <v>5383</v>
      </c>
      <c r="H6" s="13">
        <v>855</v>
      </c>
      <c r="J6" s="7"/>
    </row>
    <row r="7" spans="1:10" x14ac:dyDescent="0.15">
      <c r="A7" s="17">
        <v>19</v>
      </c>
      <c r="B7" s="9">
        <f t="shared" ref="B7:B14" si="0">SUM(C7:E7)</f>
        <v>36514</v>
      </c>
      <c r="C7" s="9">
        <v>23447</v>
      </c>
      <c r="D7" s="5">
        <v>274</v>
      </c>
      <c r="E7" s="14">
        <v>12793</v>
      </c>
      <c r="F7" s="8">
        <v>556</v>
      </c>
      <c r="G7" s="34">
        <v>5053</v>
      </c>
      <c r="H7" s="13">
        <v>875</v>
      </c>
      <c r="J7" s="7"/>
    </row>
    <row r="8" spans="1:10" x14ac:dyDescent="0.15">
      <c r="A8" s="17">
        <v>20</v>
      </c>
      <c r="B8" s="9">
        <f t="shared" si="0"/>
        <v>36016</v>
      </c>
      <c r="C8" s="9">
        <v>23130</v>
      </c>
      <c r="D8" s="5">
        <v>286</v>
      </c>
      <c r="E8" s="14">
        <v>12600</v>
      </c>
      <c r="F8" s="8">
        <v>420</v>
      </c>
      <c r="G8" s="34">
        <v>5183</v>
      </c>
      <c r="H8" s="13">
        <v>876</v>
      </c>
      <c r="J8" s="7"/>
    </row>
    <row r="9" spans="1:10" x14ac:dyDescent="0.15">
      <c r="A9" s="17">
        <v>21</v>
      </c>
      <c r="B9" s="9">
        <f t="shared" si="0"/>
        <v>35601</v>
      </c>
      <c r="C9" s="9">
        <v>23098</v>
      </c>
      <c r="D9" s="5">
        <v>315</v>
      </c>
      <c r="E9" s="14">
        <v>12188</v>
      </c>
      <c r="F9" s="8">
        <v>339</v>
      </c>
      <c r="G9" s="34">
        <v>5421</v>
      </c>
      <c r="H9" s="13">
        <v>844</v>
      </c>
      <c r="J9" s="7"/>
    </row>
    <row r="10" spans="1:10" x14ac:dyDescent="0.15">
      <c r="A10" s="17">
        <v>22</v>
      </c>
      <c r="B10" s="9">
        <f t="shared" si="0"/>
        <v>34522</v>
      </c>
      <c r="C10" s="9">
        <v>22189</v>
      </c>
      <c r="D10" s="5">
        <v>312</v>
      </c>
      <c r="E10" s="14">
        <v>12021</v>
      </c>
      <c r="F10" s="8">
        <v>320</v>
      </c>
      <c r="G10" s="34">
        <v>5614</v>
      </c>
      <c r="H10" s="13">
        <v>936</v>
      </c>
      <c r="J10" s="7"/>
    </row>
    <row r="11" spans="1:10" x14ac:dyDescent="0.15">
      <c r="A11" s="17">
        <v>23</v>
      </c>
      <c r="B11" s="9">
        <f t="shared" si="0"/>
        <v>34012</v>
      </c>
      <c r="C11" s="9">
        <v>22063</v>
      </c>
      <c r="D11" s="5">
        <v>301</v>
      </c>
      <c r="E11" s="14">
        <v>11648</v>
      </c>
      <c r="F11" s="8">
        <v>278</v>
      </c>
      <c r="G11" s="34">
        <v>5870</v>
      </c>
      <c r="H11" s="14">
        <v>1030</v>
      </c>
      <c r="J11" s="7"/>
    </row>
    <row r="12" spans="1:10" x14ac:dyDescent="0.15">
      <c r="A12" s="17">
        <v>24</v>
      </c>
      <c r="B12" s="9">
        <f t="shared" si="0"/>
        <v>33154</v>
      </c>
      <c r="C12" s="9">
        <v>21489</v>
      </c>
      <c r="D12" s="5">
        <v>306</v>
      </c>
      <c r="E12" s="14">
        <v>11359</v>
      </c>
      <c r="F12" s="8">
        <v>313</v>
      </c>
      <c r="G12" s="34">
        <v>6182</v>
      </c>
      <c r="H12" s="14">
        <v>1022</v>
      </c>
      <c r="J12" s="7"/>
    </row>
    <row r="13" spans="1:10" s="6" customFormat="1" x14ac:dyDescent="0.15">
      <c r="A13" s="18">
        <v>25</v>
      </c>
      <c r="B13" s="9">
        <f t="shared" si="0"/>
        <v>32276</v>
      </c>
      <c r="C13" s="10">
        <v>20897</v>
      </c>
      <c r="D13" s="11">
        <v>263</v>
      </c>
      <c r="E13" s="15">
        <v>11116</v>
      </c>
      <c r="F13" s="12">
        <v>298</v>
      </c>
      <c r="G13" s="35">
        <v>6506</v>
      </c>
      <c r="H13" s="15">
        <v>962</v>
      </c>
      <c r="J13" s="7"/>
    </row>
    <row r="14" spans="1:10" x14ac:dyDescent="0.15">
      <c r="A14" s="18">
        <v>26</v>
      </c>
      <c r="B14" s="9">
        <f t="shared" si="0"/>
        <v>31318</v>
      </c>
      <c r="C14" s="10">
        <v>20105</v>
      </c>
      <c r="D14" s="11">
        <v>256</v>
      </c>
      <c r="E14" s="15">
        <v>10957</v>
      </c>
      <c r="F14" s="12">
        <v>265</v>
      </c>
      <c r="G14" s="35">
        <v>6542</v>
      </c>
      <c r="H14" s="15">
        <v>975</v>
      </c>
      <c r="J14" s="7"/>
    </row>
    <row r="15" spans="1:10" x14ac:dyDescent="0.15">
      <c r="A15" s="18">
        <v>27</v>
      </c>
      <c r="B15" s="9">
        <v>30006</v>
      </c>
      <c r="C15" s="10">
        <v>19052</v>
      </c>
      <c r="D15" s="11">
        <v>254</v>
      </c>
      <c r="E15" s="15">
        <v>10700</v>
      </c>
      <c r="F15" s="12">
        <v>246</v>
      </c>
      <c r="G15" s="35">
        <v>6048</v>
      </c>
      <c r="H15" s="15">
        <v>963</v>
      </c>
      <c r="J15" s="7"/>
    </row>
    <row r="16" spans="1:10" x14ac:dyDescent="0.15">
      <c r="A16" s="19">
        <v>28</v>
      </c>
      <c r="B16" s="16">
        <f>SUM(C16:E16)</f>
        <v>28592</v>
      </c>
      <c r="C16" s="16">
        <v>17957</v>
      </c>
      <c r="D16" s="59">
        <v>239</v>
      </c>
      <c r="E16" s="60">
        <v>10396</v>
      </c>
      <c r="F16" s="61">
        <v>233</v>
      </c>
      <c r="G16" s="36">
        <v>6224</v>
      </c>
      <c r="H16" s="60">
        <v>901</v>
      </c>
      <c r="J16" s="7"/>
    </row>
    <row r="17" spans="1:10" x14ac:dyDescent="0.15">
      <c r="A17" s="3" t="s">
        <v>14</v>
      </c>
      <c r="C17" s="3" t="s">
        <v>15</v>
      </c>
    </row>
    <row r="18" spans="1:10" x14ac:dyDescent="0.15">
      <c r="A18" s="3"/>
    </row>
    <row r="19" spans="1:10" ht="14.25" x14ac:dyDescent="0.15">
      <c r="A19" s="2" t="s">
        <v>16</v>
      </c>
    </row>
    <row r="20" spans="1:10" x14ac:dyDescent="0.15">
      <c r="A20" s="62" t="s">
        <v>1</v>
      </c>
      <c r="B20" s="62" t="s">
        <v>2</v>
      </c>
      <c r="C20" s="62"/>
      <c r="D20" s="62"/>
      <c r="E20" s="62"/>
      <c r="F20" s="43" t="s">
        <v>17</v>
      </c>
      <c r="G20" s="30" t="s">
        <v>5</v>
      </c>
      <c r="H20" s="27" t="s">
        <v>7</v>
      </c>
    </row>
    <row r="21" spans="1:10" x14ac:dyDescent="0.15">
      <c r="A21" s="62"/>
      <c r="B21" s="62" t="s">
        <v>8</v>
      </c>
      <c r="C21" s="62" t="s">
        <v>9</v>
      </c>
      <c r="D21" s="62"/>
      <c r="E21" s="62" t="s">
        <v>10</v>
      </c>
      <c r="F21" s="44" t="s">
        <v>6</v>
      </c>
      <c r="G21" s="31" t="s">
        <v>6</v>
      </c>
      <c r="H21" s="28" t="s">
        <v>6</v>
      </c>
    </row>
    <row r="22" spans="1:10" x14ac:dyDescent="0.15">
      <c r="A22" s="62"/>
      <c r="B22" s="62"/>
      <c r="C22" s="23" t="s">
        <v>11</v>
      </c>
      <c r="D22" s="23" t="s">
        <v>12</v>
      </c>
      <c r="E22" s="62"/>
      <c r="F22" s="45"/>
      <c r="G22" s="32"/>
      <c r="H22" s="29"/>
    </row>
    <row r="23" spans="1:10" x14ac:dyDescent="0.15">
      <c r="A23" s="17" t="s">
        <v>18</v>
      </c>
      <c r="B23" s="33">
        <f>SUM(C23:E23)</f>
        <v>25940</v>
      </c>
      <c r="C23" s="20">
        <v>15531</v>
      </c>
      <c r="D23" s="21">
        <v>100</v>
      </c>
      <c r="E23" s="22">
        <v>10309</v>
      </c>
      <c r="F23" s="8">
        <v>524</v>
      </c>
      <c r="G23" s="34">
        <v>1949</v>
      </c>
      <c r="H23" s="13">
        <v>860</v>
      </c>
      <c r="J23" s="7"/>
    </row>
    <row r="24" spans="1:10" x14ac:dyDescent="0.15">
      <c r="A24" s="17">
        <v>11</v>
      </c>
      <c r="B24" s="34">
        <f t="shared" ref="B24:B28" si="1">SUM(C24:E24)</f>
        <v>27100</v>
      </c>
      <c r="C24" s="9">
        <v>16728</v>
      </c>
      <c r="D24" s="5">
        <v>109</v>
      </c>
      <c r="E24" s="14">
        <v>10263</v>
      </c>
      <c r="F24" s="8">
        <v>483</v>
      </c>
      <c r="G24" s="34">
        <v>2146</v>
      </c>
      <c r="H24" s="13">
        <v>798</v>
      </c>
      <c r="J24" s="7"/>
    </row>
    <row r="25" spans="1:10" x14ac:dyDescent="0.15">
      <c r="A25" s="17">
        <v>12</v>
      </c>
      <c r="B25" s="34">
        <f t="shared" si="1"/>
        <v>27396</v>
      </c>
      <c r="C25" s="9">
        <v>17091</v>
      </c>
      <c r="D25" s="5">
        <v>123</v>
      </c>
      <c r="E25" s="14">
        <v>10182</v>
      </c>
      <c r="F25" s="8">
        <v>458</v>
      </c>
      <c r="G25" s="34">
        <v>2448</v>
      </c>
      <c r="H25" s="13">
        <v>741</v>
      </c>
      <c r="J25" s="7"/>
    </row>
    <row r="26" spans="1:10" x14ac:dyDescent="0.15">
      <c r="A26" s="17">
        <v>13</v>
      </c>
      <c r="B26" s="34">
        <f t="shared" si="1"/>
        <v>28008</v>
      </c>
      <c r="C26" s="9">
        <v>17901</v>
      </c>
      <c r="D26" s="5">
        <v>121</v>
      </c>
      <c r="E26" s="14">
        <v>9986</v>
      </c>
      <c r="F26" s="8">
        <v>419</v>
      </c>
      <c r="G26" s="34">
        <v>2727</v>
      </c>
      <c r="H26" s="13">
        <v>674</v>
      </c>
      <c r="J26" s="7"/>
    </row>
    <row r="27" spans="1:10" x14ac:dyDescent="0.15">
      <c r="A27" s="17">
        <v>14</v>
      </c>
      <c r="B27" s="34">
        <f t="shared" si="1"/>
        <v>28218</v>
      </c>
      <c r="C27" s="9">
        <v>18321</v>
      </c>
      <c r="D27" s="5">
        <v>143</v>
      </c>
      <c r="E27" s="14">
        <v>9754</v>
      </c>
      <c r="F27" s="8">
        <v>436</v>
      </c>
      <c r="G27" s="34">
        <v>2628</v>
      </c>
      <c r="H27" s="13">
        <v>629</v>
      </c>
      <c r="J27" s="7"/>
    </row>
    <row r="28" spans="1:10" x14ac:dyDescent="0.15">
      <c r="A28" s="17">
        <v>15</v>
      </c>
      <c r="B28" s="34">
        <f t="shared" si="1"/>
        <v>28181</v>
      </c>
      <c r="C28" s="9">
        <v>18344</v>
      </c>
      <c r="D28" s="5">
        <v>159</v>
      </c>
      <c r="E28" s="14">
        <v>9678</v>
      </c>
      <c r="F28" s="8">
        <v>523</v>
      </c>
      <c r="G28" s="34">
        <v>2794</v>
      </c>
      <c r="H28" s="13">
        <v>593</v>
      </c>
      <c r="J28" s="7"/>
    </row>
    <row r="29" spans="1:10" x14ac:dyDescent="0.15">
      <c r="A29" s="19">
        <v>16</v>
      </c>
      <c r="B29" s="36">
        <f>SUM(C29:E29)</f>
        <v>27827</v>
      </c>
      <c r="C29" s="37">
        <v>17969</v>
      </c>
      <c r="D29" s="38">
        <v>169</v>
      </c>
      <c r="E29" s="42">
        <v>9689</v>
      </c>
      <c r="F29" s="40">
        <v>528</v>
      </c>
      <c r="G29" s="46">
        <v>2920</v>
      </c>
      <c r="H29" s="41">
        <v>647</v>
      </c>
      <c r="J29" s="7"/>
    </row>
    <row r="30" spans="1:10" x14ac:dyDescent="0.15">
      <c r="A30" s="3" t="s">
        <v>14</v>
      </c>
    </row>
    <row r="31" spans="1:10" x14ac:dyDescent="0.15">
      <c r="A31" s="3"/>
    </row>
    <row r="32" spans="1:10" ht="14.25" x14ac:dyDescent="0.15">
      <c r="A32" s="2" t="s">
        <v>19</v>
      </c>
    </row>
    <row r="33" spans="1:10" x14ac:dyDescent="0.15">
      <c r="A33" s="62" t="s">
        <v>1</v>
      </c>
      <c r="B33" s="62" t="s">
        <v>2</v>
      </c>
      <c r="C33" s="62"/>
      <c r="D33" s="62"/>
      <c r="E33" s="62"/>
      <c r="F33" s="24" t="s">
        <v>17</v>
      </c>
      <c r="G33" s="30" t="s">
        <v>5</v>
      </c>
      <c r="H33" s="27" t="s">
        <v>7</v>
      </c>
    </row>
    <row r="34" spans="1:10" x14ac:dyDescent="0.15">
      <c r="A34" s="62"/>
      <c r="B34" s="62" t="s">
        <v>8</v>
      </c>
      <c r="C34" s="62" t="s">
        <v>9</v>
      </c>
      <c r="D34" s="62"/>
      <c r="E34" s="62" t="s">
        <v>10</v>
      </c>
      <c r="F34" s="25" t="s">
        <v>6</v>
      </c>
      <c r="G34" s="31" t="s">
        <v>6</v>
      </c>
      <c r="H34" s="28" t="s">
        <v>6</v>
      </c>
    </row>
    <row r="35" spans="1:10" x14ac:dyDescent="0.15">
      <c r="A35" s="62"/>
      <c r="B35" s="62"/>
      <c r="C35" s="23" t="s">
        <v>11</v>
      </c>
      <c r="D35" s="23" t="s">
        <v>12</v>
      </c>
      <c r="E35" s="62"/>
      <c r="F35" s="49"/>
      <c r="G35" s="50"/>
      <c r="H35" s="51"/>
    </row>
    <row r="36" spans="1:10" x14ac:dyDescent="0.15">
      <c r="A36" s="17" t="s">
        <v>18</v>
      </c>
      <c r="B36" s="33">
        <f>SUM(C36:E36)</f>
        <v>5286</v>
      </c>
      <c r="C36" s="9">
        <v>3704</v>
      </c>
      <c r="D36" s="5">
        <v>20</v>
      </c>
      <c r="E36" s="4">
        <v>1562</v>
      </c>
      <c r="F36" s="52" t="s">
        <v>20</v>
      </c>
      <c r="G36" s="53" t="s">
        <v>20</v>
      </c>
      <c r="H36" s="54" t="s">
        <v>20</v>
      </c>
      <c r="J36" s="7"/>
    </row>
    <row r="37" spans="1:10" x14ac:dyDescent="0.15">
      <c r="A37" s="17">
        <v>11</v>
      </c>
      <c r="B37" s="34">
        <f t="shared" ref="B37:B41" si="2">SUM(C37:E37)</f>
        <v>5383</v>
      </c>
      <c r="C37" s="9">
        <v>3806</v>
      </c>
      <c r="D37" s="5">
        <v>21</v>
      </c>
      <c r="E37" s="4">
        <v>1556</v>
      </c>
      <c r="F37" s="8" t="s">
        <v>20</v>
      </c>
      <c r="G37" s="47" t="s">
        <v>20</v>
      </c>
      <c r="H37" s="13" t="s">
        <v>20</v>
      </c>
    </row>
    <row r="38" spans="1:10" x14ac:dyDescent="0.15">
      <c r="A38" s="17">
        <v>12</v>
      </c>
      <c r="B38" s="34">
        <f t="shared" si="2"/>
        <v>5380</v>
      </c>
      <c r="C38" s="9">
        <v>3805</v>
      </c>
      <c r="D38" s="5">
        <v>22</v>
      </c>
      <c r="E38" s="4">
        <v>1553</v>
      </c>
      <c r="F38" s="8">
        <v>56</v>
      </c>
      <c r="G38" s="47">
        <v>521</v>
      </c>
      <c r="H38" s="13" t="s">
        <v>20</v>
      </c>
    </row>
    <row r="39" spans="1:10" x14ac:dyDescent="0.15">
      <c r="A39" s="17">
        <v>13</v>
      </c>
      <c r="B39" s="34">
        <f t="shared" si="2"/>
        <v>5410</v>
      </c>
      <c r="C39" s="9">
        <v>3837</v>
      </c>
      <c r="D39" s="5">
        <v>23</v>
      </c>
      <c r="E39" s="4">
        <v>1550</v>
      </c>
      <c r="F39" s="8">
        <v>57</v>
      </c>
      <c r="G39" s="47">
        <v>555</v>
      </c>
      <c r="H39" s="13" t="s">
        <v>20</v>
      </c>
    </row>
    <row r="40" spans="1:10" x14ac:dyDescent="0.15">
      <c r="A40" s="17">
        <v>14</v>
      </c>
      <c r="B40" s="34">
        <f t="shared" si="2"/>
        <v>5425</v>
      </c>
      <c r="C40" s="9">
        <v>3899</v>
      </c>
      <c r="D40" s="5">
        <v>23</v>
      </c>
      <c r="E40" s="4">
        <v>1503</v>
      </c>
      <c r="F40" s="8">
        <v>87</v>
      </c>
      <c r="G40" s="47">
        <v>544</v>
      </c>
      <c r="H40" s="13" t="s">
        <v>20</v>
      </c>
    </row>
    <row r="41" spans="1:10" x14ac:dyDescent="0.15">
      <c r="A41" s="17">
        <v>15</v>
      </c>
      <c r="B41" s="34">
        <f t="shared" si="2"/>
        <v>5414</v>
      </c>
      <c r="C41" s="9">
        <v>3890</v>
      </c>
      <c r="D41" s="5">
        <v>24</v>
      </c>
      <c r="E41" s="4">
        <v>1500</v>
      </c>
      <c r="F41" s="8">
        <v>107</v>
      </c>
      <c r="G41" s="47">
        <v>644</v>
      </c>
      <c r="H41" s="13" t="s">
        <v>20</v>
      </c>
    </row>
    <row r="42" spans="1:10" x14ac:dyDescent="0.15">
      <c r="A42" s="19">
        <v>16</v>
      </c>
      <c r="B42" s="36">
        <f>SUM(C42:E42)</f>
        <v>5313</v>
      </c>
      <c r="C42" s="37">
        <v>3807</v>
      </c>
      <c r="D42" s="38">
        <v>22</v>
      </c>
      <c r="E42" s="39">
        <v>1484</v>
      </c>
      <c r="F42" s="40">
        <v>106</v>
      </c>
      <c r="G42" s="48">
        <v>655</v>
      </c>
      <c r="H42" s="41">
        <v>20</v>
      </c>
    </row>
    <row r="43" spans="1:10" x14ac:dyDescent="0.15">
      <c r="A43" s="3" t="s">
        <v>14</v>
      </c>
    </row>
    <row r="44" spans="1:10" x14ac:dyDescent="0.15">
      <c r="A44" s="3"/>
    </row>
    <row r="45" spans="1:10" ht="14.25" x14ac:dyDescent="0.15">
      <c r="A45" s="2" t="s">
        <v>21</v>
      </c>
    </row>
    <row r="46" spans="1:10" x14ac:dyDescent="0.15">
      <c r="A46" s="62" t="s">
        <v>1</v>
      </c>
      <c r="B46" s="62" t="s">
        <v>2</v>
      </c>
      <c r="C46" s="62"/>
      <c r="D46" s="62"/>
      <c r="E46" s="62"/>
      <c r="F46" s="43" t="s">
        <v>17</v>
      </c>
      <c r="G46" s="30" t="s">
        <v>5</v>
      </c>
      <c r="H46" s="27" t="s">
        <v>7</v>
      </c>
    </row>
    <row r="47" spans="1:10" x14ac:dyDescent="0.15">
      <c r="A47" s="62"/>
      <c r="B47" s="62" t="s">
        <v>8</v>
      </c>
      <c r="C47" s="62" t="s">
        <v>9</v>
      </c>
      <c r="D47" s="62"/>
      <c r="E47" s="62" t="s">
        <v>10</v>
      </c>
      <c r="F47" s="44" t="s">
        <v>6</v>
      </c>
      <c r="G47" s="31" t="s">
        <v>6</v>
      </c>
      <c r="H47" s="28" t="s">
        <v>6</v>
      </c>
    </row>
    <row r="48" spans="1:10" x14ac:dyDescent="0.15">
      <c r="A48" s="63"/>
      <c r="B48" s="63"/>
      <c r="C48" s="30" t="s">
        <v>11</v>
      </c>
      <c r="D48" s="30" t="s">
        <v>12</v>
      </c>
      <c r="E48" s="63"/>
      <c r="F48" s="57"/>
      <c r="G48" s="50"/>
      <c r="H48" s="51"/>
    </row>
    <row r="49" spans="1:8" x14ac:dyDescent="0.15">
      <c r="A49" s="56" t="s">
        <v>18</v>
      </c>
      <c r="B49" s="33">
        <f>SUM(C49:E49)</f>
        <v>2940</v>
      </c>
      <c r="C49" s="20">
        <v>1832</v>
      </c>
      <c r="D49" s="21">
        <v>9</v>
      </c>
      <c r="E49" s="55">
        <v>1099</v>
      </c>
      <c r="F49" s="52" t="s">
        <v>20</v>
      </c>
      <c r="G49" s="53" t="s">
        <v>20</v>
      </c>
      <c r="H49" s="54" t="s">
        <v>20</v>
      </c>
    </row>
    <row r="50" spans="1:8" x14ac:dyDescent="0.15">
      <c r="A50" s="17">
        <v>11</v>
      </c>
      <c r="B50" s="34">
        <f t="shared" ref="B50:B54" si="3">SUM(C50:E50)</f>
        <v>3034</v>
      </c>
      <c r="C50" s="9">
        <v>1956</v>
      </c>
      <c r="D50" s="5">
        <v>8</v>
      </c>
      <c r="E50" s="4">
        <v>1070</v>
      </c>
      <c r="F50" s="8" t="s">
        <v>20</v>
      </c>
      <c r="G50" s="47" t="s">
        <v>20</v>
      </c>
      <c r="H50" s="13" t="s">
        <v>20</v>
      </c>
    </row>
    <row r="51" spans="1:8" x14ac:dyDescent="0.15">
      <c r="A51" s="17">
        <v>12</v>
      </c>
      <c r="B51" s="34">
        <f t="shared" si="3"/>
        <v>3056</v>
      </c>
      <c r="C51" s="9">
        <v>1992</v>
      </c>
      <c r="D51" s="5">
        <v>10</v>
      </c>
      <c r="E51" s="4">
        <v>1054</v>
      </c>
      <c r="F51" s="8" t="s">
        <v>20</v>
      </c>
      <c r="G51" s="47" t="s">
        <v>20</v>
      </c>
      <c r="H51" s="13" t="s">
        <v>20</v>
      </c>
    </row>
    <row r="52" spans="1:8" x14ac:dyDescent="0.15">
      <c r="A52" s="17">
        <v>13</v>
      </c>
      <c r="B52" s="34">
        <f t="shared" si="3"/>
        <v>3165</v>
      </c>
      <c r="C52" s="9">
        <v>2112</v>
      </c>
      <c r="D52" s="5">
        <v>8</v>
      </c>
      <c r="E52" s="4">
        <v>1045</v>
      </c>
      <c r="F52" s="8" t="s">
        <v>20</v>
      </c>
      <c r="G52" s="47">
        <v>335</v>
      </c>
      <c r="H52" s="13" t="s">
        <v>20</v>
      </c>
    </row>
    <row r="53" spans="1:8" x14ac:dyDescent="0.15">
      <c r="A53" s="17">
        <v>14</v>
      </c>
      <c r="B53" s="34">
        <f t="shared" si="3"/>
        <v>3147</v>
      </c>
      <c r="C53" s="9">
        <v>2111</v>
      </c>
      <c r="D53" s="5">
        <v>6</v>
      </c>
      <c r="E53" s="4">
        <v>1030</v>
      </c>
      <c r="F53" s="8">
        <v>37</v>
      </c>
      <c r="G53" s="47">
        <v>294</v>
      </c>
      <c r="H53" s="13" t="s">
        <v>20</v>
      </c>
    </row>
    <row r="54" spans="1:8" x14ac:dyDescent="0.15">
      <c r="A54" s="17">
        <v>15</v>
      </c>
      <c r="B54" s="34">
        <f t="shared" si="3"/>
        <v>3081</v>
      </c>
      <c r="C54" s="9">
        <v>2057</v>
      </c>
      <c r="D54" s="5">
        <v>6</v>
      </c>
      <c r="E54" s="4">
        <v>1018</v>
      </c>
      <c r="F54" s="8">
        <v>42</v>
      </c>
      <c r="G54" s="47">
        <v>287</v>
      </c>
      <c r="H54" s="13" t="s">
        <v>20</v>
      </c>
    </row>
    <row r="55" spans="1:8" x14ac:dyDescent="0.15">
      <c r="A55" s="19">
        <v>16</v>
      </c>
      <c r="B55" s="36">
        <f>SUM(C55:E55)</f>
        <v>3037</v>
      </c>
      <c r="C55" s="37">
        <v>2007</v>
      </c>
      <c r="D55" s="38">
        <v>13</v>
      </c>
      <c r="E55" s="39">
        <v>1017</v>
      </c>
      <c r="F55" s="40">
        <v>40</v>
      </c>
      <c r="G55" s="48">
        <v>300</v>
      </c>
      <c r="H55" s="41">
        <v>47</v>
      </c>
    </row>
    <row r="56" spans="1:8" x14ac:dyDescent="0.15">
      <c r="A56" s="3" t="s">
        <v>14</v>
      </c>
    </row>
    <row r="57" spans="1:8" x14ac:dyDescent="0.15">
      <c r="A57" s="3"/>
    </row>
    <row r="58" spans="1:8" ht="14.25" x14ac:dyDescent="0.15">
      <c r="A58" s="2" t="s">
        <v>22</v>
      </c>
    </row>
    <row r="59" spans="1:8" x14ac:dyDescent="0.15">
      <c r="A59" s="62" t="s">
        <v>1</v>
      </c>
      <c r="B59" s="62" t="s">
        <v>2</v>
      </c>
      <c r="C59" s="62"/>
      <c r="D59" s="62"/>
      <c r="E59" s="62"/>
      <c r="F59" s="43" t="s">
        <v>17</v>
      </c>
      <c r="G59" s="30" t="s">
        <v>5</v>
      </c>
      <c r="H59" s="27" t="s">
        <v>7</v>
      </c>
    </row>
    <row r="60" spans="1:8" x14ac:dyDescent="0.15">
      <c r="A60" s="62"/>
      <c r="B60" s="62" t="s">
        <v>8</v>
      </c>
      <c r="C60" s="62" t="s">
        <v>9</v>
      </c>
      <c r="D60" s="62"/>
      <c r="E60" s="62" t="s">
        <v>10</v>
      </c>
      <c r="F60" s="44" t="s">
        <v>6</v>
      </c>
      <c r="G60" s="31" t="s">
        <v>6</v>
      </c>
      <c r="H60" s="28" t="s">
        <v>6</v>
      </c>
    </row>
    <row r="61" spans="1:8" x14ac:dyDescent="0.15">
      <c r="A61" s="62"/>
      <c r="B61" s="62"/>
      <c r="C61" s="23" t="s">
        <v>11</v>
      </c>
      <c r="D61" s="23" t="s">
        <v>12</v>
      </c>
      <c r="E61" s="62"/>
      <c r="F61" s="45"/>
      <c r="G61" s="32"/>
      <c r="H61" s="29"/>
    </row>
    <row r="62" spans="1:8" x14ac:dyDescent="0.15">
      <c r="A62" s="17" t="s">
        <v>23</v>
      </c>
      <c r="B62" s="33">
        <f>SUM(C62:E62)</f>
        <v>3354</v>
      </c>
      <c r="C62" s="20">
        <v>2234</v>
      </c>
      <c r="D62" s="21">
        <v>8</v>
      </c>
      <c r="E62" s="22">
        <v>1112</v>
      </c>
      <c r="F62" s="8" t="s">
        <v>20</v>
      </c>
      <c r="G62" s="47" t="s">
        <v>20</v>
      </c>
      <c r="H62" s="13" t="s">
        <v>20</v>
      </c>
    </row>
    <row r="63" spans="1:8" x14ac:dyDescent="0.15">
      <c r="A63" s="58">
        <v>11</v>
      </c>
      <c r="B63" s="34">
        <f t="shared" ref="B63:B67" si="4">SUM(C63:E63)</f>
        <v>3395</v>
      </c>
      <c r="C63" s="9">
        <v>2288</v>
      </c>
      <c r="D63" s="5">
        <v>12</v>
      </c>
      <c r="E63" s="14">
        <v>1095</v>
      </c>
      <c r="F63" s="8" t="s">
        <v>20</v>
      </c>
      <c r="G63" s="47" t="s">
        <v>20</v>
      </c>
      <c r="H63" s="13" t="s">
        <v>20</v>
      </c>
    </row>
    <row r="64" spans="1:8" x14ac:dyDescent="0.15">
      <c r="A64" s="17">
        <v>12</v>
      </c>
      <c r="B64" s="34">
        <f t="shared" si="4"/>
        <v>3530</v>
      </c>
      <c r="C64" s="9">
        <v>2406</v>
      </c>
      <c r="D64" s="5">
        <v>12</v>
      </c>
      <c r="E64" s="14">
        <v>1112</v>
      </c>
      <c r="F64" s="8">
        <v>61</v>
      </c>
      <c r="G64" s="47">
        <v>588</v>
      </c>
      <c r="H64" s="13">
        <v>107</v>
      </c>
    </row>
    <row r="65" spans="1:8" x14ac:dyDescent="0.15">
      <c r="A65" s="17">
        <v>13</v>
      </c>
      <c r="B65" s="34">
        <f t="shared" si="4"/>
        <v>3586</v>
      </c>
      <c r="C65" s="9">
        <v>2474</v>
      </c>
      <c r="D65" s="5">
        <v>13</v>
      </c>
      <c r="E65" s="14">
        <v>1099</v>
      </c>
      <c r="F65" s="8">
        <v>52</v>
      </c>
      <c r="G65" s="47">
        <v>488</v>
      </c>
      <c r="H65" s="13">
        <v>95</v>
      </c>
    </row>
    <row r="66" spans="1:8" x14ac:dyDescent="0.15">
      <c r="A66" s="17">
        <v>14</v>
      </c>
      <c r="B66" s="34">
        <f t="shared" si="4"/>
        <v>3632</v>
      </c>
      <c r="C66" s="9">
        <v>2498</v>
      </c>
      <c r="D66" s="5">
        <v>12</v>
      </c>
      <c r="E66" s="14">
        <v>1122</v>
      </c>
      <c r="F66" s="8">
        <v>56</v>
      </c>
      <c r="G66" s="47">
        <v>452</v>
      </c>
      <c r="H66" s="13">
        <v>87</v>
      </c>
    </row>
    <row r="67" spans="1:8" x14ac:dyDescent="0.15">
      <c r="A67" s="17">
        <v>15</v>
      </c>
      <c r="B67" s="34">
        <f t="shared" si="4"/>
        <v>3649</v>
      </c>
      <c r="C67" s="9">
        <v>2497</v>
      </c>
      <c r="D67" s="5">
        <v>10</v>
      </c>
      <c r="E67" s="14">
        <v>1142</v>
      </c>
      <c r="F67" s="8">
        <v>61</v>
      </c>
      <c r="G67" s="47">
        <v>479</v>
      </c>
      <c r="H67" s="13">
        <v>92</v>
      </c>
    </row>
    <row r="68" spans="1:8" x14ac:dyDescent="0.15">
      <c r="A68" s="19">
        <v>16</v>
      </c>
      <c r="B68" s="36">
        <f>SUM(C68:E68)</f>
        <v>3572</v>
      </c>
      <c r="C68" s="37">
        <v>2435</v>
      </c>
      <c r="D68" s="38">
        <v>11</v>
      </c>
      <c r="E68" s="42">
        <v>1126</v>
      </c>
      <c r="F68" s="40">
        <v>55</v>
      </c>
      <c r="G68" s="48">
        <v>533</v>
      </c>
      <c r="H68" s="41">
        <v>96</v>
      </c>
    </row>
    <row r="69" spans="1:8" x14ac:dyDescent="0.15">
      <c r="A69" s="3" t="s">
        <v>14</v>
      </c>
    </row>
    <row r="70" spans="1:8" x14ac:dyDescent="0.15">
      <c r="A70" s="1"/>
    </row>
  </sheetData>
  <mergeCells count="25">
    <mergeCell ref="A20:A22"/>
    <mergeCell ref="B20:E20"/>
    <mergeCell ref="B21:B22"/>
    <mergeCell ref="C21:D21"/>
    <mergeCell ref="E21:E22"/>
    <mergeCell ref="A2:A4"/>
    <mergeCell ref="B2:E2"/>
    <mergeCell ref="B3:B4"/>
    <mergeCell ref="C3:D3"/>
    <mergeCell ref="E3:E4"/>
    <mergeCell ref="A46:A48"/>
    <mergeCell ref="B46:E46"/>
    <mergeCell ref="B47:B48"/>
    <mergeCell ref="C47:D47"/>
    <mergeCell ref="E47:E48"/>
    <mergeCell ref="A33:A35"/>
    <mergeCell ref="B33:E33"/>
    <mergeCell ref="B34:B35"/>
    <mergeCell ref="C34:D34"/>
    <mergeCell ref="E34:E35"/>
    <mergeCell ref="A59:A61"/>
    <mergeCell ref="B59:E59"/>
    <mergeCell ref="B60:B61"/>
    <mergeCell ref="C60:D60"/>
    <mergeCell ref="E60:E61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56" max="7" man="1"/>
  </rowBreaks>
  <ignoredErrors>
    <ignoredError sqref="B5:B16 B23:B29 B38:B42 B53:B55 B64:B6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syoukou</dc:creator>
  <cp:lastModifiedBy>user</cp:lastModifiedBy>
  <cp:lastPrinted>2017-10-11T08:08:53Z</cp:lastPrinted>
  <dcterms:created xsi:type="dcterms:W3CDTF">2013-10-07T05:25:45Z</dcterms:created>
  <dcterms:modified xsi:type="dcterms:W3CDTF">2017-12-06T00:18:31Z</dcterms:modified>
</cp:coreProperties>
</file>