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危険物規制対象数" sheetId="8" r:id="rId1"/>
  </sheets>
  <calcPr calcId="152511"/>
</workbook>
</file>

<file path=xl/calcChain.xml><?xml version="1.0" encoding="utf-8"?>
<calcChain xmlns="http://schemas.openxmlformats.org/spreadsheetml/2006/main">
  <c r="L18" i="8" l="1"/>
  <c r="D18" i="8"/>
  <c r="L17" i="8" l="1"/>
  <c r="L19" i="8"/>
  <c r="D19" i="8"/>
  <c r="D17" i="8"/>
  <c r="D16" i="8" l="1"/>
  <c r="L16" i="8"/>
  <c r="L14" i="8" l="1"/>
  <c r="D14" i="8"/>
  <c r="L13" i="8" l="1"/>
  <c r="D13" i="8"/>
  <c r="L12" i="8"/>
  <c r="D12" i="8"/>
  <c r="L11" i="8"/>
  <c r="D11" i="8"/>
  <c r="L10" i="8"/>
  <c r="D10" i="8"/>
  <c r="L9" i="8"/>
  <c r="D9" i="8"/>
  <c r="L8" i="8"/>
  <c r="D8" i="8"/>
  <c r="L7" i="8"/>
  <c r="D7" i="8"/>
  <c r="L6" i="8"/>
  <c r="D6" i="8"/>
  <c r="L5" i="8"/>
  <c r="D5" i="8"/>
  <c r="L15" i="8"/>
  <c r="D15" i="8"/>
</calcChain>
</file>

<file path=xl/sharedStrings.xml><?xml version="1.0" encoding="utf-8"?>
<sst xmlns="http://schemas.openxmlformats.org/spreadsheetml/2006/main" count="31" uniqueCount="22">
  <si>
    <t>年度</t>
    <phoneticPr fontId="1"/>
  </si>
  <si>
    <t>深谷市消防本部調（地方自治法第252条の14に定める事務委託により寄居町分を含む）</t>
    <rPh sb="0" eb="3">
      <t>フカヤシ</t>
    </rPh>
    <rPh sb="3" eb="5">
      <t>ショウボウ</t>
    </rPh>
    <rPh sb="5" eb="7">
      <t>ホンブ</t>
    </rPh>
    <phoneticPr fontId="1"/>
  </si>
  <si>
    <t>計</t>
    <rPh sb="0" eb="1">
      <t>ケイ</t>
    </rPh>
    <phoneticPr fontId="1"/>
  </si>
  <si>
    <t>危険物規制対象数</t>
    <rPh sb="0" eb="3">
      <t>キケンブツ</t>
    </rPh>
    <rPh sb="3" eb="5">
      <t>キセイ</t>
    </rPh>
    <rPh sb="5" eb="7">
      <t>タイショウ</t>
    </rPh>
    <rPh sb="7" eb="8">
      <t>スウ</t>
    </rPh>
    <phoneticPr fontId="1"/>
  </si>
  <si>
    <t>製造所</t>
    <rPh sb="0" eb="2">
      <t>セイゾウ</t>
    </rPh>
    <rPh sb="2" eb="3">
      <t>ショ</t>
    </rPh>
    <phoneticPr fontId="1"/>
  </si>
  <si>
    <t>貯蔵所</t>
    <rPh sb="0" eb="2">
      <t>チョゾウ</t>
    </rPh>
    <rPh sb="2" eb="3">
      <t>ショ</t>
    </rPh>
    <phoneticPr fontId="1"/>
  </si>
  <si>
    <t>取扱所</t>
    <rPh sb="0" eb="2">
      <t>トリアツカ</t>
    </rPh>
    <rPh sb="2" eb="3">
      <t>ショ</t>
    </rPh>
    <phoneticPr fontId="1"/>
  </si>
  <si>
    <t>屋外タンク貯蔵所</t>
    <rPh sb="5" eb="7">
      <t>チョゾウ</t>
    </rPh>
    <rPh sb="7" eb="8">
      <t>ショ</t>
    </rPh>
    <phoneticPr fontId="1"/>
  </si>
  <si>
    <t>屋内タンク貯蔵所</t>
    <rPh sb="5" eb="7">
      <t>チョゾウ</t>
    </rPh>
    <rPh sb="7" eb="8">
      <t>ショ</t>
    </rPh>
    <phoneticPr fontId="1"/>
  </si>
  <si>
    <t>地下タンク貯蔵所</t>
    <rPh sb="5" eb="7">
      <t>チョゾウ</t>
    </rPh>
    <rPh sb="7" eb="8">
      <t>ショ</t>
    </rPh>
    <phoneticPr fontId="1"/>
  </si>
  <si>
    <t>簡易タンク貯蔵所</t>
    <rPh sb="5" eb="7">
      <t>チョゾウ</t>
    </rPh>
    <rPh sb="7" eb="8">
      <t>ショ</t>
    </rPh>
    <phoneticPr fontId="1"/>
  </si>
  <si>
    <t>移動タンク貯蔵所</t>
    <rPh sb="5" eb="7">
      <t>チョゾウ</t>
    </rPh>
    <rPh sb="7" eb="8">
      <t>ショ</t>
    </rPh>
    <phoneticPr fontId="1"/>
  </si>
  <si>
    <t>第１種販売取扱所</t>
  </si>
  <si>
    <t>第２種販売取扱所</t>
    <rPh sb="5" eb="7">
      <t>トリアツカイ</t>
    </rPh>
    <rPh sb="7" eb="8">
      <t>ショ</t>
    </rPh>
    <phoneticPr fontId="1"/>
  </si>
  <si>
    <t>給油
取扱所</t>
    <phoneticPr fontId="1"/>
  </si>
  <si>
    <t>移送
取扱所</t>
    <rPh sb="3" eb="5">
      <t>トリアツカイ</t>
    </rPh>
    <rPh sb="5" eb="6">
      <t>ショ</t>
    </rPh>
    <phoneticPr fontId="1"/>
  </si>
  <si>
    <t>一般
取扱所</t>
    <rPh sb="0" eb="2">
      <t>イッパン</t>
    </rPh>
    <rPh sb="3" eb="5">
      <t>トリアツカイ</t>
    </rPh>
    <rPh sb="5" eb="6">
      <t>ショ</t>
    </rPh>
    <phoneticPr fontId="1"/>
  </si>
  <si>
    <t>屋外
貯蔵所</t>
    <rPh sb="3" eb="5">
      <t>チョゾウ</t>
    </rPh>
    <rPh sb="5" eb="6">
      <t>ショ</t>
    </rPh>
    <phoneticPr fontId="1"/>
  </si>
  <si>
    <t>屋内
貯蔵所</t>
    <phoneticPr fontId="1"/>
  </si>
  <si>
    <t>―</t>
  </si>
  <si>
    <t>＊時点はすべて前年度3月31日時点</t>
    <rPh sb="1" eb="3">
      <t>ジテン</t>
    </rPh>
    <rPh sb="7" eb="10">
      <t>ゼンネンド</t>
    </rPh>
    <rPh sb="11" eb="12">
      <t>ガツ</t>
    </rPh>
    <rPh sb="14" eb="15">
      <t>ニチ</t>
    </rPh>
    <rPh sb="15" eb="17">
      <t>ジテン</t>
    </rPh>
    <phoneticPr fontId="1"/>
  </si>
  <si>
    <t>平成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</si>
</sst>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3" fontId="2" fillId="0" borderId="4" xfId="0" applyNumberFormat="1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3" fillId="0" borderId="0" xfId="0" applyFont="1"/>
    <xf numFmtId="0" fontId="2" fillId="0" borderId="2" xfId="0" applyFont="1" applyBorder="1" applyAlignment="1">
      <alignment horizontal="right" indent="1"/>
    </xf>
    <xf numFmtId="0" fontId="2" fillId="0" borderId="2" xfId="0" applyFont="1" applyBorder="1" applyAlignment="1">
      <alignment horizontal="right" vertical="center"/>
    </xf>
    <xf numFmtId="0" fontId="3" fillId="0" borderId="7" xfId="0" applyFont="1" applyBorder="1"/>
    <xf numFmtId="0" fontId="3" fillId="0" borderId="6" xfId="0" applyFont="1" applyBorder="1" applyAlignment="1"/>
    <xf numFmtId="0" fontId="2" fillId="0" borderId="0" xfId="0" applyFont="1" applyAlignment="1"/>
    <xf numFmtId="0" fontId="2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0" borderId="0" xfId="0" applyNumberFormat="1" applyFont="1" applyFill="1" applyBorder="1" applyAlignment="1">
      <alignment horizontal="right" vertical="center" wrapText="1" indent="1"/>
    </xf>
    <xf numFmtId="3" fontId="2" fillId="0" borderId="8" xfId="0" applyNumberFormat="1" applyFont="1" applyBorder="1" applyAlignment="1">
      <alignment horizontal="right" vertical="center" wrapText="1" indent="1"/>
    </xf>
    <xf numFmtId="0" fontId="2" fillId="0" borderId="6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Fill="1" applyBorder="1"/>
    <xf numFmtId="3" fontId="2" fillId="0" borderId="5" xfId="0" applyNumberFormat="1" applyFont="1" applyFill="1" applyBorder="1" applyAlignment="1">
      <alignment horizontal="right" vertical="center" wrapText="1" indent="1"/>
    </xf>
    <xf numFmtId="3" fontId="2" fillId="0" borderId="10" xfId="0" applyNumberFormat="1" applyFont="1" applyFill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Normal="100" zoomScaleSheetLayoutView="100" workbookViewId="0">
      <selection activeCell="C5" sqref="C5"/>
    </sheetView>
  </sheetViews>
  <sheetFormatPr defaultRowHeight="14.25" x14ac:dyDescent="0.15"/>
  <cols>
    <col min="1" max="1" width="6.5" style="1" customWidth="1"/>
    <col min="2" max="2" width="4.75" style="1" customWidth="1"/>
    <col min="3" max="17" width="9.25" style="1" customWidth="1"/>
    <col min="18" max="16384" width="9" style="1"/>
  </cols>
  <sheetData>
    <row r="1" spans="1:17" ht="18.75" x14ac:dyDescent="0.2">
      <c r="A1" s="5" t="s">
        <v>3</v>
      </c>
      <c r="B1" s="5"/>
    </row>
    <row r="2" spans="1:17" ht="6" customHeight="1" x14ac:dyDescent="0.2">
      <c r="A2" s="5"/>
      <c r="B2" s="5"/>
    </row>
    <row r="3" spans="1:17" ht="22.5" customHeight="1" x14ac:dyDescent="0.2">
      <c r="A3" s="9"/>
      <c r="B3" s="8"/>
      <c r="C3" s="11"/>
      <c r="D3" s="22" t="s">
        <v>5</v>
      </c>
      <c r="E3" s="23"/>
      <c r="F3" s="23"/>
      <c r="G3" s="23"/>
      <c r="H3" s="23"/>
      <c r="I3" s="23"/>
      <c r="J3" s="23"/>
      <c r="K3" s="23"/>
      <c r="L3" s="22" t="s">
        <v>6</v>
      </c>
      <c r="M3" s="23"/>
      <c r="N3" s="23"/>
      <c r="O3" s="23"/>
      <c r="P3" s="23"/>
      <c r="Q3" s="24"/>
    </row>
    <row r="4" spans="1:17" ht="38.25" customHeight="1" x14ac:dyDescent="0.2">
      <c r="A4" s="25" t="s">
        <v>0</v>
      </c>
      <c r="B4" s="26"/>
      <c r="C4" s="27" t="s">
        <v>4</v>
      </c>
      <c r="D4" s="12" t="s">
        <v>2</v>
      </c>
      <c r="E4" s="12" t="s">
        <v>18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17</v>
      </c>
      <c r="L4" s="12" t="s">
        <v>2</v>
      </c>
      <c r="M4" s="12" t="s">
        <v>14</v>
      </c>
      <c r="N4" s="12" t="s">
        <v>12</v>
      </c>
      <c r="O4" s="12" t="s">
        <v>13</v>
      </c>
      <c r="P4" s="12" t="s">
        <v>15</v>
      </c>
      <c r="Q4" s="12" t="s">
        <v>16</v>
      </c>
    </row>
    <row r="5" spans="1:17" s="14" customFormat="1" ht="22.5" customHeight="1" x14ac:dyDescent="0.15">
      <c r="A5" s="13" t="s">
        <v>21</v>
      </c>
      <c r="B5" s="18">
        <v>15</v>
      </c>
      <c r="C5" s="21"/>
      <c r="D5" s="3">
        <f>SUM(E5:K5)</f>
        <v>422</v>
      </c>
      <c r="E5" s="21">
        <v>100</v>
      </c>
      <c r="F5" s="3">
        <v>92</v>
      </c>
      <c r="G5" s="21">
        <v>16</v>
      </c>
      <c r="H5" s="3">
        <v>105</v>
      </c>
      <c r="I5" s="21">
        <v>0</v>
      </c>
      <c r="J5" s="3">
        <v>77</v>
      </c>
      <c r="K5" s="21">
        <v>32</v>
      </c>
      <c r="L5" s="3">
        <f>SUM(M5:Q5)</f>
        <v>204</v>
      </c>
      <c r="M5" s="21">
        <v>102</v>
      </c>
      <c r="N5" s="3">
        <v>1</v>
      </c>
      <c r="O5" s="21" t="s">
        <v>19</v>
      </c>
      <c r="P5" s="3" t="s">
        <v>19</v>
      </c>
      <c r="Q5" s="21">
        <v>101</v>
      </c>
    </row>
    <row r="6" spans="1:17" ht="22.5" customHeight="1" x14ac:dyDescent="0.15">
      <c r="A6" s="6"/>
      <c r="B6" s="15">
        <v>16</v>
      </c>
      <c r="C6" s="2"/>
      <c r="D6" s="3">
        <f t="shared" ref="D6:D14" si="0">SUM(E6:K6)</f>
        <v>417</v>
      </c>
      <c r="E6" s="2">
        <v>102</v>
      </c>
      <c r="F6" s="3">
        <v>91</v>
      </c>
      <c r="G6" s="2">
        <v>14</v>
      </c>
      <c r="H6" s="3">
        <v>101</v>
      </c>
      <c r="I6" s="2">
        <v>0</v>
      </c>
      <c r="J6" s="3">
        <v>77</v>
      </c>
      <c r="K6" s="2">
        <v>32</v>
      </c>
      <c r="L6" s="3">
        <f t="shared" ref="L6:L14" si="1">SUM(M6:Q6)</f>
        <v>209</v>
      </c>
      <c r="M6" s="2">
        <v>103</v>
      </c>
      <c r="N6" s="3">
        <v>1</v>
      </c>
      <c r="O6" s="2" t="s">
        <v>19</v>
      </c>
      <c r="P6" s="3" t="s">
        <v>19</v>
      </c>
      <c r="Q6" s="2">
        <v>105</v>
      </c>
    </row>
    <row r="7" spans="1:17" ht="22.5" customHeight="1" x14ac:dyDescent="0.15">
      <c r="A7" s="6"/>
      <c r="B7" s="15">
        <v>17</v>
      </c>
      <c r="C7" s="2"/>
      <c r="D7" s="3">
        <f t="shared" si="0"/>
        <v>399</v>
      </c>
      <c r="E7" s="2">
        <v>101</v>
      </c>
      <c r="F7" s="3">
        <v>88</v>
      </c>
      <c r="G7" s="2">
        <v>12</v>
      </c>
      <c r="H7" s="3">
        <v>100</v>
      </c>
      <c r="I7" s="2">
        <v>0</v>
      </c>
      <c r="J7" s="3">
        <v>66</v>
      </c>
      <c r="K7" s="2">
        <v>32</v>
      </c>
      <c r="L7" s="3">
        <f t="shared" si="1"/>
        <v>207</v>
      </c>
      <c r="M7" s="2">
        <v>102</v>
      </c>
      <c r="N7" s="3">
        <v>1</v>
      </c>
      <c r="O7" s="2" t="s">
        <v>19</v>
      </c>
      <c r="P7" s="3" t="s">
        <v>19</v>
      </c>
      <c r="Q7" s="2">
        <v>104</v>
      </c>
    </row>
    <row r="8" spans="1:17" ht="22.5" customHeight="1" x14ac:dyDescent="0.15">
      <c r="A8" s="6"/>
      <c r="B8" s="15">
        <v>18</v>
      </c>
      <c r="C8" s="2"/>
      <c r="D8" s="3">
        <f t="shared" si="0"/>
        <v>617</v>
      </c>
      <c r="E8" s="2">
        <v>148</v>
      </c>
      <c r="F8" s="3">
        <v>132</v>
      </c>
      <c r="G8" s="2">
        <v>12</v>
      </c>
      <c r="H8" s="3">
        <v>196</v>
      </c>
      <c r="I8" s="2">
        <v>0</v>
      </c>
      <c r="J8" s="3">
        <v>89</v>
      </c>
      <c r="K8" s="2">
        <v>40</v>
      </c>
      <c r="L8" s="3">
        <f t="shared" si="1"/>
        <v>294</v>
      </c>
      <c r="M8" s="2">
        <v>145</v>
      </c>
      <c r="N8" s="3">
        <v>1</v>
      </c>
      <c r="O8" s="2">
        <v>0</v>
      </c>
      <c r="P8" s="3">
        <v>0</v>
      </c>
      <c r="Q8" s="2">
        <v>148</v>
      </c>
    </row>
    <row r="9" spans="1:17" ht="22.5" customHeight="1" x14ac:dyDescent="0.15">
      <c r="A9" s="6"/>
      <c r="B9" s="15">
        <v>19</v>
      </c>
      <c r="C9" s="2"/>
      <c r="D9" s="2">
        <f t="shared" si="0"/>
        <v>586</v>
      </c>
      <c r="E9" s="2">
        <v>143</v>
      </c>
      <c r="F9" s="3">
        <v>128</v>
      </c>
      <c r="G9" s="2">
        <v>11</v>
      </c>
      <c r="H9" s="3">
        <v>186</v>
      </c>
      <c r="I9" s="2" t="s">
        <v>19</v>
      </c>
      <c r="J9" s="3">
        <v>82</v>
      </c>
      <c r="K9" s="2">
        <v>36</v>
      </c>
      <c r="L9" s="3">
        <f t="shared" si="1"/>
        <v>294</v>
      </c>
      <c r="M9" s="2">
        <v>148</v>
      </c>
      <c r="N9" s="3">
        <v>1</v>
      </c>
      <c r="O9" s="2" t="s">
        <v>19</v>
      </c>
      <c r="P9" s="3" t="s">
        <v>19</v>
      </c>
      <c r="Q9" s="2">
        <v>145</v>
      </c>
    </row>
    <row r="10" spans="1:17" ht="22.5" customHeight="1" x14ac:dyDescent="0.15">
      <c r="A10" s="6"/>
      <c r="B10" s="15">
        <v>20</v>
      </c>
      <c r="C10" s="2">
        <v>5</v>
      </c>
      <c r="D10" s="2">
        <f t="shared" si="0"/>
        <v>557</v>
      </c>
      <c r="E10" s="2">
        <v>137</v>
      </c>
      <c r="F10" s="3">
        <v>126</v>
      </c>
      <c r="G10" s="2">
        <v>11</v>
      </c>
      <c r="H10" s="3">
        <v>176</v>
      </c>
      <c r="I10" s="2">
        <v>0</v>
      </c>
      <c r="J10" s="3">
        <v>71</v>
      </c>
      <c r="K10" s="2">
        <v>36</v>
      </c>
      <c r="L10" s="3">
        <f t="shared" si="1"/>
        <v>285</v>
      </c>
      <c r="M10" s="2">
        <v>146</v>
      </c>
      <c r="N10" s="3">
        <v>1</v>
      </c>
      <c r="O10" s="2">
        <v>0</v>
      </c>
      <c r="P10" s="3">
        <v>0</v>
      </c>
      <c r="Q10" s="2">
        <v>138</v>
      </c>
    </row>
    <row r="11" spans="1:17" ht="22.5" customHeight="1" x14ac:dyDescent="0.15">
      <c r="A11" s="6"/>
      <c r="B11" s="15">
        <v>21</v>
      </c>
      <c r="C11" s="2">
        <v>4</v>
      </c>
      <c r="D11" s="2">
        <f t="shared" si="0"/>
        <v>546</v>
      </c>
      <c r="E11" s="2">
        <v>136</v>
      </c>
      <c r="F11" s="3">
        <v>123</v>
      </c>
      <c r="G11" s="2">
        <v>11</v>
      </c>
      <c r="H11" s="3">
        <v>174</v>
      </c>
      <c r="I11" s="2">
        <v>0</v>
      </c>
      <c r="J11" s="3">
        <v>69</v>
      </c>
      <c r="K11" s="2">
        <v>33</v>
      </c>
      <c r="L11" s="3">
        <f t="shared" si="1"/>
        <v>282</v>
      </c>
      <c r="M11" s="2">
        <v>145</v>
      </c>
      <c r="N11" s="3">
        <v>1</v>
      </c>
      <c r="O11" s="2">
        <v>0</v>
      </c>
      <c r="P11" s="3">
        <v>0</v>
      </c>
      <c r="Q11" s="2">
        <v>136</v>
      </c>
    </row>
    <row r="12" spans="1:17" ht="22.5" customHeight="1" x14ac:dyDescent="0.15">
      <c r="A12" s="6"/>
      <c r="B12" s="15">
        <v>22</v>
      </c>
      <c r="C12" s="2">
        <v>4</v>
      </c>
      <c r="D12" s="2">
        <f t="shared" si="0"/>
        <v>538</v>
      </c>
      <c r="E12" s="2">
        <v>135</v>
      </c>
      <c r="F12" s="3">
        <v>121</v>
      </c>
      <c r="G12" s="2">
        <v>11</v>
      </c>
      <c r="H12" s="3">
        <v>171</v>
      </c>
      <c r="I12" s="2">
        <v>0</v>
      </c>
      <c r="J12" s="3">
        <v>61</v>
      </c>
      <c r="K12" s="2">
        <v>39</v>
      </c>
      <c r="L12" s="3">
        <f t="shared" si="1"/>
        <v>274</v>
      </c>
      <c r="M12" s="2">
        <v>138</v>
      </c>
      <c r="N12" s="3">
        <v>1</v>
      </c>
      <c r="O12" s="2">
        <v>0</v>
      </c>
      <c r="P12" s="3">
        <v>0</v>
      </c>
      <c r="Q12" s="2">
        <v>135</v>
      </c>
    </row>
    <row r="13" spans="1:17" ht="22.5" customHeight="1" x14ac:dyDescent="0.15">
      <c r="A13" s="7"/>
      <c r="B13" s="15">
        <v>23</v>
      </c>
      <c r="C13" s="2">
        <v>6</v>
      </c>
      <c r="D13" s="2">
        <f t="shared" si="0"/>
        <v>537</v>
      </c>
      <c r="E13" s="2">
        <v>137</v>
      </c>
      <c r="F13" s="3">
        <v>121</v>
      </c>
      <c r="G13" s="2">
        <v>11</v>
      </c>
      <c r="H13" s="3">
        <v>165</v>
      </c>
      <c r="I13" s="2">
        <v>0</v>
      </c>
      <c r="J13" s="3">
        <v>63</v>
      </c>
      <c r="K13" s="2">
        <v>40</v>
      </c>
      <c r="L13" s="3">
        <f t="shared" si="1"/>
        <v>269</v>
      </c>
      <c r="M13" s="2">
        <v>134</v>
      </c>
      <c r="N13" s="3">
        <v>0</v>
      </c>
      <c r="O13" s="2">
        <v>0</v>
      </c>
      <c r="P13" s="3">
        <v>0</v>
      </c>
      <c r="Q13" s="2">
        <v>135</v>
      </c>
    </row>
    <row r="14" spans="1:17" ht="22.5" customHeight="1" x14ac:dyDescent="0.15">
      <c r="A14" s="7"/>
      <c r="B14" s="15">
        <v>24</v>
      </c>
      <c r="C14" s="19">
        <v>6</v>
      </c>
      <c r="D14" s="19">
        <f t="shared" si="0"/>
        <v>528</v>
      </c>
      <c r="E14" s="19">
        <v>136</v>
      </c>
      <c r="F14" s="20">
        <v>121</v>
      </c>
      <c r="G14" s="19">
        <v>10</v>
      </c>
      <c r="H14" s="20">
        <v>161</v>
      </c>
      <c r="I14" s="19">
        <v>0</v>
      </c>
      <c r="J14" s="20">
        <v>65</v>
      </c>
      <c r="K14" s="19">
        <v>35</v>
      </c>
      <c r="L14" s="20">
        <f t="shared" si="1"/>
        <v>275</v>
      </c>
      <c r="M14" s="19">
        <v>136</v>
      </c>
      <c r="N14" s="20">
        <v>0</v>
      </c>
      <c r="O14" s="19">
        <v>0</v>
      </c>
      <c r="P14" s="20">
        <v>0</v>
      </c>
      <c r="Q14" s="19">
        <v>139</v>
      </c>
    </row>
    <row r="15" spans="1:17" ht="22.5" customHeight="1" x14ac:dyDescent="0.15">
      <c r="A15" s="7"/>
      <c r="B15" s="15">
        <v>25</v>
      </c>
      <c r="C15" s="19">
        <v>5</v>
      </c>
      <c r="D15" s="19">
        <f t="shared" ref="D15:D19" si="2">SUM(E15:K15)</f>
        <v>473</v>
      </c>
      <c r="E15" s="19">
        <v>138</v>
      </c>
      <c r="F15" s="20">
        <v>101</v>
      </c>
      <c r="G15" s="19">
        <v>10</v>
      </c>
      <c r="H15" s="20">
        <v>143</v>
      </c>
      <c r="I15" s="19">
        <v>0</v>
      </c>
      <c r="J15" s="20">
        <v>47</v>
      </c>
      <c r="K15" s="19">
        <v>34</v>
      </c>
      <c r="L15" s="20">
        <f t="shared" ref="L15:L19" si="3">SUM(M15:Q15)</f>
        <v>273</v>
      </c>
      <c r="M15" s="19">
        <v>134</v>
      </c>
      <c r="N15" s="20">
        <v>0</v>
      </c>
      <c r="O15" s="19">
        <v>0</v>
      </c>
      <c r="P15" s="20">
        <v>0</v>
      </c>
      <c r="Q15" s="19">
        <v>139</v>
      </c>
    </row>
    <row r="16" spans="1:17" s="28" customFormat="1" ht="22.5" customHeight="1" x14ac:dyDescent="0.15">
      <c r="A16" s="13"/>
      <c r="B16" s="18">
        <v>26</v>
      </c>
      <c r="C16" s="19">
        <v>5</v>
      </c>
      <c r="D16" s="19">
        <f t="shared" si="2"/>
        <v>467</v>
      </c>
      <c r="E16" s="19">
        <v>140</v>
      </c>
      <c r="F16" s="20">
        <v>100</v>
      </c>
      <c r="G16" s="19">
        <v>10</v>
      </c>
      <c r="H16" s="20">
        <v>139</v>
      </c>
      <c r="I16" s="19">
        <v>0</v>
      </c>
      <c r="J16" s="20">
        <v>44</v>
      </c>
      <c r="K16" s="19">
        <v>34</v>
      </c>
      <c r="L16" s="19">
        <f t="shared" si="3"/>
        <v>265</v>
      </c>
      <c r="M16" s="19">
        <v>131</v>
      </c>
      <c r="N16" s="20">
        <v>0</v>
      </c>
      <c r="O16" s="19">
        <v>0</v>
      </c>
      <c r="P16" s="20">
        <v>0</v>
      </c>
      <c r="Q16" s="19">
        <v>134</v>
      </c>
    </row>
    <row r="17" spans="1:17" ht="22.5" customHeight="1" x14ac:dyDescent="0.15">
      <c r="A17" s="13"/>
      <c r="B17" s="18">
        <v>27</v>
      </c>
      <c r="C17" s="19">
        <v>5</v>
      </c>
      <c r="D17" s="19">
        <f t="shared" si="2"/>
        <v>459</v>
      </c>
      <c r="E17" s="19">
        <v>139</v>
      </c>
      <c r="F17" s="20">
        <v>99</v>
      </c>
      <c r="G17" s="19">
        <v>10</v>
      </c>
      <c r="H17" s="20">
        <v>136</v>
      </c>
      <c r="I17" s="19">
        <v>0</v>
      </c>
      <c r="J17" s="20">
        <v>42</v>
      </c>
      <c r="K17" s="19">
        <v>33</v>
      </c>
      <c r="L17" s="19">
        <f t="shared" si="3"/>
        <v>261</v>
      </c>
      <c r="M17" s="19">
        <v>130</v>
      </c>
      <c r="N17" s="20">
        <v>0</v>
      </c>
      <c r="O17" s="19">
        <v>0</v>
      </c>
      <c r="P17" s="20">
        <v>0</v>
      </c>
      <c r="Q17" s="19">
        <v>131</v>
      </c>
    </row>
    <row r="18" spans="1:17" ht="22.5" customHeight="1" x14ac:dyDescent="0.15">
      <c r="A18" s="13"/>
      <c r="B18" s="18">
        <v>28</v>
      </c>
      <c r="C18" s="19">
        <v>5</v>
      </c>
      <c r="D18" s="19">
        <f t="shared" si="2"/>
        <v>427</v>
      </c>
      <c r="E18" s="19">
        <v>133</v>
      </c>
      <c r="F18" s="20">
        <v>90</v>
      </c>
      <c r="G18" s="19">
        <v>6</v>
      </c>
      <c r="H18" s="20">
        <v>130</v>
      </c>
      <c r="I18" s="19">
        <v>0</v>
      </c>
      <c r="J18" s="20">
        <v>36</v>
      </c>
      <c r="K18" s="19">
        <v>32</v>
      </c>
      <c r="L18" s="19">
        <f t="shared" si="3"/>
        <v>244</v>
      </c>
      <c r="M18" s="19">
        <v>125</v>
      </c>
      <c r="N18" s="20">
        <v>0</v>
      </c>
      <c r="O18" s="19">
        <v>0</v>
      </c>
      <c r="P18" s="20">
        <v>0</v>
      </c>
      <c r="Q18" s="19">
        <v>119</v>
      </c>
    </row>
    <row r="19" spans="1:17" ht="22.5" customHeight="1" x14ac:dyDescent="0.15">
      <c r="A19" s="16"/>
      <c r="B19" s="17">
        <v>29</v>
      </c>
      <c r="C19" s="29">
        <v>5</v>
      </c>
      <c r="D19" s="29">
        <f t="shared" si="2"/>
        <v>413</v>
      </c>
      <c r="E19" s="29">
        <v>131</v>
      </c>
      <c r="F19" s="30">
        <v>88</v>
      </c>
      <c r="G19" s="29">
        <v>4</v>
      </c>
      <c r="H19" s="30">
        <v>122</v>
      </c>
      <c r="I19" s="29">
        <v>0</v>
      </c>
      <c r="J19" s="30">
        <v>36</v>
      </c>
      <c r="K19" s="29">
        <v>32</v>
      </c>
      <c r="L19" s="29">
        <f t="shared" si="3"/>
        <v>240</v>
      </c>
      <c r="M19" s="29">
        <v>124</v>
      </c>
      <c r="N19" s="30">
        <v>0</v>
      </c>
      <c r="O19" s="29">
        <v>0</v>
      </c>
      <c r="P19" s="30">
        <v>0</v>
      </c>
      <c r="Q19" s="29">
        <v>116</v>
      </c>
    </row>
    <row r="20" spans="1:17" ht="6" customHeight="1" x14ac:dyDescent="0.15">
      <c r="A20" s="4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4.25" customHeight="1" x14ac:dyDescent="0.15">
      <c r="A21" s="10" t="s">
        <v>1</v>
      </c>
    </row>
    <row r="22" spans="1:17" ht="14.25" customHeight="1" x14ac:dyDescent="0.15">
      <c r="A22" s="10" t="s">
        <v>20</v>
      </c>
    </row>
    <row r="23" spans="1:17" ht="14.25" customHeight="1" x14ac:dyDescent="0.15"/>
  </sheetData>
  <phoneticPr fontId="1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危険物規制対象数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2017-12-06T02:31:00Z</dcterms:modified>
</cp:coreProperties>
</file>