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20" i="1" l="1"/>
  <c r="Q13" i="1"/>
  <c r="Q6" i="1"/>
  <c r="R20" i="1" l="1"/>
  <c r="R13" i="1"/>
  <c r="R6" i="1"/>
  <c r="P20" i="1" l="1"/>
  <c r="P13" i="1"/>
  <c r="P6" i="1"/>
  <c r="O20" i="1" l="1"/>
  <c r="O6" i="1"/>
  <c r="O13" i="1"/>
  <c r="N13" i="1"/>
  <c r="M20" i="1" l="1"/>
  <c r="M13" i="1"/>
  <c r="M6" i="1"/>
  <c r="H89" i="1" l="1"/>
  <c r="G89" i="1"/>
  <c r="F89" i="1"/>
  <c r="E89" i="1"/>
  <c r="D89" i="1"/>
  <c r="C89" i="1"/>
  <c r="B89" i="1"/>
  <c r="H82" i="1"/>
  <c r="G82" i="1"/>
  <c r="F82" i="1"/>
  <c r="E82" i="1"/>
  <c r="D82" i="1"/>
  <c r="C82" i="1"/>
  <c r="B82" i="1"/>
  <c r="H75" i="1"/>
  <c r="G75" i="1"/>
  <c r="F75" i="1"/>
  <c r="E75" i="1"/>
  <c r="D75" i="1"/>
  <c r="C75" i="1"/>
  <c r="B75" i="1"/>
  <c r="H67" i="1"/>
  <c r="G67" i="1"/>
  <c r="F67" i="1"/>
  <c r="E67" i="1"/>
  <c r="D67" i="1"/>
  <c r="C67" i="1"/>
  <c r="B67" i="1"/>
  <c r="H60" i="1"/>
  <c r="G60" i="1"/>
  <c r="F60" i="1"/>
  <c r="E60" i="1"/>
  <c r="D60" i="1"/>
  <c r="C60" i="1"/>
  <c r="B60" i="1"/>
  <c r="H53" i="1"/>
  <c r="G53" i="1"/>
  <c r="F53" i="1"/>
  <c r="E53" i="1"/>
  <c r="D53" i="1"/>
  <c r="C53" i="1"/>
  <c r="B53" i="1"/>
  <c r="B38" i="1"/>
  <c r="H45" i="1" l="1"/>
  <c r="G45" i="1"/>
  <c r="F45" i="1"/>
  <c r="E45" i="1"/>
  <c r="D45" i="1"/>
  <c r="C45" i="1"/>
  <c r="B45" i="1"/>
  <c r="H38" i="1"/>
  <c r="G38" i="1"/>
  <c r="F38" i="1"/>
  <c r="E38" i="1"/>
  <c r="D38" i="1"/>
  <c r="C38" i="1"/>
  <c r="H31" i="1"/>
  <c r="G31" i="1"/>
  <c r="F31" i="1"/>
  <c r="E31" i="1"/>
  <c r="D31" i="1"/>
  <c r="C31" i="1"/>
  <c r="B31" i="1"/>
  <c r="N20" i="1"/>
  <c r="L20" i="1"/>
  <c r="K20" i="1"/>
  <c r="J20" i="1"/>
  <c r="I20" i="1"/>
  <c r="H20" i="1"/>
  <c r="G20" i="1"/>
  <c r="F20" i="1"/>
  <c r="E20" i="1"/>
  <c r="D20" i="1"/>
  <c r="C20" i="1"/>
  <c r="B20" i="1"/>
  <c r="L13" i="1"/>
  <c r="K13" i="1"/>
  <c r="J13" i="1"/>
  <c r="I13" i="1"/>
  <c r="H13" i="1"/>
  <c r="G13" i="1"/>
  <c r="F13" i="1"/>
  <c r="E13" i="1"/>
  <c r="D13" i="1"/>
  <c r="C13" i="1"/>
  <c r="B13" i="1"/>
  <c r="B6" i="1"/>
  <c r="C6" i="1"/>
  <c r="D6" i="1"/>
  <c r="E6" i="1"/>
  <c r="F6" i="1"/>
  <c r="G6" i="1"/>
  <c r="H6" i="1"/>
  <c r="I6" i="1"/>
  <c r="J6" i="1"/>
  <c r="K6" i="1"/>
  <c r="L6" i="1"/>
  <c r="N6" i="1"/>
</calcChain>
</file>

<file path=xl/sharedStrings.xml><?xml version="1.0" encoding="utf-8"?>
<sst xmlns="http://schemas.openxmlformats.org/spreadsheetml/2006/main" count="165" uniqueCount="36">
  <si>
    <t>４か月児健診状況</t>
    <phoneticPr fontId="1"/>
  </si>
  <si>
    <t>対象児数
（人）</t>
    <rPh sb="0" eb="2">
      <t>タイショウ</t>
    </rPh>
    <rPh sb="2" eb="3">
      <t>ジ</t>
    </rPh>
    <rPh sb="3" eb="4">
      <t>スウ</t>
    </rPh>
    <rPh sb="6" eb="7">
      <t>ニン</t>
    </rPh>
    <phoneticPr fontId="1"/>
  </si>
  <si>
    <t>受診児数
（人）</t>
    <rPh sb="0" eb="2">
      <t>ジュシン</t>
    </rPh>
    <rPh sb="2" eb="3">
      <t>ジ</t>
    </rPh>
    <rPh sb="3" eb="4">
      <t>スウ</t>
    </rPh>
    <rPh sb="6" eb="7">
      <t>ニン</t>
    </rPh>
    <phoneticPr fontId="1"/>
  </si>
  <si>
    <t>受診率
（%）</t>
    <rPh sb="0" eb="2">
      <t>ジュシン</t>
    </rPh>
    <rPh sb="2" eb="3">
      <t>リツ</t>
    </rPh>
    <phoneticPr fontId="1"/>
  </si>
  <si>
    <t>１歳６か月児健診状況</t>
    <phoneticPr fontId="1"/>
  </si>
  <si>
    <t>３歳児健診状況</t>
    <phoneticPr fontId="1"/>
  </si>
  <si>
    <t>※平成18年1月1日より市町村合併</t>
    <phoneticPr fontId="1"/>
  </si>
  <si>
    <t>保健センター調</t>
    <rPh sb="0" eb="2">
      <t>ホケン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</si>
  <si>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</si>
  <si>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</si>
  <si>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</si>
  <si>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</si>
  <si>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</si>
  <si>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</si>
  <si>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</si>
  <si>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</si>
  <si>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</si>
  <si>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</si>
  <si>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</si>
  <si>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</si>
  <si>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４か月児健診状況（旧岡部町）</t>
    <rPh sb="9" eb="10">
      <t>キュウ</t>
    </rPh>
    <rPh sb="10" eb="12">
      <t>オカベ</t>
    </rPh>
    <rPh sb="12" eb="13">
      <t>マチ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</si>
  <si>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</si>
  <si>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</si>
  <si>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１歳６か月児健診状況（旧岡部町）</t>
    <rPh sb="11" eb="12">
      <t>キュウ</t>
    </rPh>
    <rPh sb="12" eb="14">
      <t>オカベ</t>
    </rPh>
    <rPh sb="14" eb="15">
      <t>マチ</t>
    </rPh>
    <phoneticPr fontId="1"/>
  </si>
  <si>
    <t>３歳児健診状況（旧岡部町）</t>
    <rPh sb="8" eb="9">
      <t>キュウ</t>
    </rPh>
    <rPh sb="9" eb="11">
      <t>オカベ</t>
    </rPh>
    <rPh sb="11" eb="12">
      <t>マチ</t>
    </rPh>
    <phoneticPr fontId="1"/>
  </si>
  <si>
    <t>４か月児健診状況（旧川本町）</t>
    <rPh sb="9" eb="10">
      <t>キュウ</t>
    </rPh>
    <rPh sb="10" eb="12">
      <t>カワモト</t>
    </rPh>
    <rPh sb="12" eb="13">
      <t>マチ</t>
    </rPh>
    <phoneticPr fontId="1"/>
  </si>
  <si>
    <t>１歳６か月児健診状況（旧川本町）</t>
    <rPh sb="11" eb="12">
      <t>キュウ</t>
    </rPh>
    <rPh sb="12" eb="14">
      <t>カワモト</t>
    </rPh>
    <rPh sb="14" eb="15">
      <t>マチ</t>
    </rPh>
    <phoneticPr fontId="1"/>
  </si>
  <si>
    <t>３歳児健診状況（旧川本町）</t>
    <rPh sb="8" eb="9">
      <t>キュウ</t>
    </rPh>
    <rPh sb="9" eb="11">
      <t>カワモト</t>
    </rPh>
    <rPh sb="11" eb="12">
      <t>マチ</t>
    </rPh>
    <phoneticPr fontId="1"/>
  </si>
  <si>
    <t>４か月児健診状況（旧花園町）</t>
    <rPh sb="9" eb="10">
      <t>キュウ</t>
    </rPh>
    <rPh sb="10" eb="12">
      <t>ハナゾノ</t>
    </rPh>
    <rPh sb="12" eb="13">
      <t>マチ</t>
    </rPh>
    <phoneticPr fontId="1"/>
  </si>
  <si>
    <t>１歳６か月児健診状況（旧花園町）</t>
    <rPh sb="11" eb="12">
      <t>キュウ</t>
    </rPh>
    <rPh sb="12" eb="14">
      <t>ハナゾノ</t>
    </rPh>
    <rPh sb="14" eb="15">
      <t>マチ</t>
    </rPh>
    <phoneticPr fontId="1"/>
  </si>
  <si>
    <t>３歳児健診状況（旧花園町）</t>
    <rPh sb="8" eb="9">
      <t>キュウ</t>
    </rPh>
    <rPh sb="9" eb="11">
      <t>ハナゾノ</t>
    </rPh>
    <rPh sb="11" eb="12">
      <t>マチ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</si>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</sst>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3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3" fontId="2" fillId="0" borderId="0" xfId="0" applyNumberFormat="1" applyFont="1" applyBorder="1" applyAlignment="1">
      <alignment horizontal="right" vertical="center" shrinkToFit="1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right" vertical="center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3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showGridLines="0" tabSelected="1" zoomScaleNormal="100" workbookViewId="0">
      <selection activeCell="K6" sqref="K6"/>
    </sheetView>
  </sheetViews>
  <sheetFormatPr defaultRowHeight="13.5" x14ac:dyDescent="0.15"/>
  <cols>
    <col min="1" max="1" width="9" style="5" customWidth="1"/>
    <col min="2" max="15" width="9" style="5"/>
    <col min="16" max="17" width="9" style="17"/>
    <col min="18" max="16384" width="9" style="5"/>
  </cols>
  <sheetData>
    <row r="1" spans="1:18" ht="17.25" x14ac:dyDescent="0.15">
      <c r="A1" s="4" t="s">
        <v>0</v>
      </c>
    </row>
    <row r="2" spans="1:18" ht="7.5" customHeight="1" x14ac:dyDescent="0.15"/>
    <row r="3" spans="1:18" ht="22.5" customHeight="1" x14ac:dyDescent="0.15">
      <c r="A3" s="6"/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31</v>
      </c>
      <c r="O3" s="6" t="s">
        <v>32</v>
      </c>
      <c r="P3" s="18" t="s">
        <v>33</v>
      </c>
      <c r="Q3" s="18" t="s">
        <v>34</v>
      </c>
      <c r="R3" s="6" t="s">
        <v>35</v>
      </c>
    </row>
    <row r="4" spans="1:18" ht="37.5" customHeight="1" x14ac:dyDescent="0.15">
      <c r="A4" s="7" t="s">
        <v>1</v>
      </c>
      <c r="B4" s="1">
        <v>1082</v>
      </c>
      <c r="C4" s="1">
        <v>1025</v>
      </c>
      <c r="D4" s="1">
        <v>1053</v>
      </c>
      <c r="E4" s="1">
        <v>1006</v>
      </c>
      <c r="F4" s="1">
        <v>1010</v>
      </c>
      <c r="G4" s="1">
        <v>1341</v>
      </c>
      <c r="H4" s="1">
        <v>1365</v>
      </c>
      <c r="I4" s="1">
        <v>1311</v>
      </c>
      <c r="J4" s="1">
        <v>1259</v>
      </c>
      <c r="K4" s="1">
        <v>1273</v>
      </c>
      <c r="L4" s="10">
        <v>1233</v>
      </c>
      <c r="M4" s="15">
        <v>1113</v>
      </c>
      <c r="N4" s="15">
        <v>1164</v>
      </c>
      <c r="O4" s="15">
        <v>1117</v>
      </c>
      <c r="P4" s="15">
        <v>1094</v>
      </c>
      <c r="Q4" s="15">
        <v>1083</v>
      </c>
      <c r="R4" s="15">
        <v>1083</v>
      </c>
    </row>
    <row r="5" spans="1:18" ht="37.5" customHeight="1" x14ac:dyDescent="0.15">
      <c r="A5" s="7" t="s">
        <v>2</v>
      </c>
      <c r="B5" s="8">
        <v>974</v>
      </c>
      <c r="C5" s="8">
        <v>950</v>
      </c>
      <c r="D5" s="8">
        <v>948</v>
      </c>
      <c r="E5" s="8">
        <v>921</v>
      </c>
      <c r="F5" s="8">
        <v>922</v>
      </c>
      <c r="G5" s="9">
        <v>1218</v>
      </c>
      <c r="H5" s="9">
        <v>1267</v>
      </c>
      <c r="I5" s="9">
        <v>1202</v>
      </c>
      <c r="J5" s="9">
        <v>1163</v>
      </c>
      <c r="K5" s="9">
        <v>1179</v>
      </c>
      <c r="L5" s="10">
        <v>1172</v>
      </c>
      <c r="M5" s="15">
        <v>1076</v>
      </c>
      <c r="N5" s="15">
        <v>1111</v>
      </c>
      <c r="O5" s="15">
        <v>1067</v>
      </c>
      <c r="P5" s="15">
        <v>1026</v>
      </c>
      <c r="Q5" s="15">
        <v>1037</v>
      </c>
      <c r="R5" s="15">
        <v>1038</v>
      </c>
    </row>
    <row r="6" spans="1:18" ht="37.5" customHeight="1" x14ac:dyDescent="0.15">
      <c r="A6" s="7" t="s">
        <v>3</v>
      </c>
      <c r="B6" s="11">
        <f t="shared" ref="B6:L6" si="0">IFERROR(ROUND(B5/B4*100,1),"")</f>
        <v>90</v>
      </c>
      <c r="C6" s="11">
        <f t="shared" si="0"/>
        <v>92.7</v>
      </c>
      <c r="D6" s="11">
        <f t="shared" si="0"/>
        <v>90</v>
      </c>
      <c r="E6" s="11">
        <f t="shared" si="0"/>
        <v>91.6</v>
      </c>
      <c r="F6" s="11">
        <f t="shared" si="0"/>
        <v>91.3</v>
      </c>
      <c r="G6" s="11">
        <f t="shared" si="0"/>
        <v>90.8</v>
      </c>
      <c r="H6" s="11">
        <f t="shared" si="0"/>
        <v>92.8</v>
      </c>
      <c r="I6" s="11">
        <f t="shared" si="0"/>
        <v>91.7</v>
      </c>
      <c r="J6" s="11">
        <f t="shared" si="0"/>
        <v>92.4</v>
      </c>
      <c r="K6" s="11">
        <f t="shared" si="0"/>
        <v>92.6</v>
      </c>
      <c r="L6" s="12">
        <f t="shared" si="0"/>
        <v>95.1</v>
      </c>
      <c r="M6" s="16">
        <f t="shared" ref="M6:R6" si="1">IFERROR(ROUND(M5/M4*100,1),"")</f>
        <v>96.7</v>
      </c>
      <c r="N6" s="16">
        <f t="shared" si="1"/>
        <v>95.4</v>
      </c>
      <c r="O6" s="16">
        <f t="shared" si="1"/>
        <v>95.5</v>
      </c>
      <c r="P6" s="16">
        <f t="shared" si="1"/>
        <v>93.8</v>
      </c>
      <c r="Q6" s="16">
        <f t="shared" si="1"/>
        <v>95.8</v>
      </c>
      <c r="R6" s="16">
        <f t="shared" si="1"/>
        <v>95.8</v>
      </c>
    </row>
    <row r="7" spans="1:18" x14ac:dyDescent="0.15">
      <c r="A7" s="2"/>
      <c r="B7" s="2"/>
      <c r="C7" s="2"/>
      <c r="D7" s="3"/>
      <c r="E7" s="2"/>
      <c r="F7" s="3"/>
      <c r="G7" s="2"/>
      <c r="H7" s="2"/>
      <c r="I7" s="2"/>
      <c r="J7" s="3"/>
      <c r="K7" s="3"/>
      <c r="M7" s="17"/>
      <c r="N7" s="17"/>
      <c r="R7" s="17"/>
    </row>
    <row r="8" spans="1:18" ht="17.25" x14ac:dyDescent="0.15">
      <c r="A8" s="4" t="s">
        <v>4</v>
      </c>
      <c r="M8" s="17"/>
      <c r="N8" s="17"/>
      <c r="R8" s="17"/>
    </row>
    <row r="9" spans="1:18" ht="7.5" customHeight="1" x14ac:dyDescent="0.15">
      <c r="M9" s="17"/>
      <c r="N9" s="17"/>
      <c r="R9" s="17"/>
    </row>
    <row r="10" spans="1:18" ht="22.5" customHeight="1" x14ac:dyDescent="0.15">
      <c r="A10" s="6"/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  <c r="K10" s="6" t="s">
        <v>17</v>
      </c>
      <c r="L10" s="6" t="s">
        <v>18</v>
      </c>
      <c r="M10" s="18" t="s">
        <v>19</v>
      </c>
      <c r="N10" s="18" t="s">
        <v>31</v>
      </c>
      <c r="O10" s="18" t="s">
        <v>32</v>
      </c>
      <c r="P10" s="18" t="s">
        <v>33</v>
      </c>
      <c r="Q10" s="18" t="s">
        <v>34</v>
      </c>
      <c r="R10" s="18" t="s">
        <v>35</v>
      </c>
    </row>
    <row r="11" spans="1:18" ht="37.5" customHeight="1" x14ac:dyDescent="0.15">
      <c r="A11" s="7" t="s">
        <v>1</v>
      </c>
      <c r="B11" s="1">
        <v>1051</v>
      </c>
      <c r="C11" s="1">
        <v>1056</v>
      </c>
      <c r="D11" s="1">
        <v>1050</v>
      </c>
      <c r="E11" s="1">
        <v>1066</v>
      </c>
      <c r="F11" s="1">
        <v>999</v>
      </c>
      <c r="G11" s="1">
        <v>1374</v>
      </c>
      <c r="H11" s="1">
        <v>1293</v>
      </c>
      <c r="I11" s="1">
        <v>1367</v>
      </c>
      <c r="J11" s="1">
        <v>1266</v>
      </c>
      <c r="K11" s="1">
        <v>1238</v>
      </c>
      <c r="L11" s="10">
        <v>1241</v>
      </c>
      <c r="M11" s="15">
        <v>1247</v>
      </c>
      <c r="N11" s="15">
        <v>1081</v>
      </c>
      <c r="O11" s="15">
        <v>1187</v>
      </c>
      <c r="P11" s="15">
        <v>1162</v>
      </c>
      <c r="Q11" s="15">
        <v>1080</v>
      </c>
      <c r="R11" s="15">
        <v>1084</v>
      </c>
    </row>
    <row r="12" spans="1:18" ht="37.5" customHeight="1" x14ac:dyDescent="0.15">
      <c r="A12" s="7" t="s">
        <v>2</v>
      </c>
      <c r="B12" s="8">
        <v>969</v>
      </c>
      <c r="C12" s="8">
        <v>976</v>
      </c>
      <c r="D12" s="8">
        <v>976</v>
      </c>
      <c r="E12" s="8">
        <v>978</v>
      </c>
      <c r="F12" s="8">
        <v>935</v>
      </c>
      <c r="G12" s="9">
        <v>1242</v>
      </c>
      <c r="H12" s="9">
        <v>1220</v>
      </c>
      <c r="I12" s="9">
        <v>1285</v>
      </c>
      <c r="J12" s="9">
        <v>1195</v>
      </c>
      <c r="K12" s="9">
        <v>1173</v>
      </c>
      <c r="L12" s="10">
        <v>1183</v>
      </c>
      <c r="M12" s="15">
        <v>1199</v>
      </c>
      <c r="N12" s="15">
        <v>1048</v>
      </c>
      <c r="O12" s="15">
        <v>1137</v>
      </c>
      <c r="P12" s="15">
        <v>1113</v>
      </c>
      <c r="Q12" s="15">
        <v>1039</v>
      </c>
      <c r="R12" s="15">
        <v>1047</v>
      </c>
    </row>
    <row r="13" spans="1:18" ht="37.5" customHeight="1" x14ac:dyDescent="0.15">
      <c r="A13" s="7" t="s">
        <v>3</v>
      </c>
      <c r="B13" s="11">
        <f t="shared" ref="B13" si="2">IFERROR(ROUND(B12/B11*100,1),"")</f>
        <v>92.2</v>
      </c>
      <c r="C13" s="11">
        <f t="shared" ref="C13" si="3">IFERROR(ROUND(C12/C11*100,1),"")</f>
        <v>92.4</v>
      </c>
      <c r="D13" s="11">
        <f t="shared" ref="D13" si="4">IFERROR(ROUND(D12/D11*100,1),"")</f>
        <v>93</v>
      </c>
      <c r="E13" s="11">
        <f t="shared" ref="E13" si="5">IFERROR(ROUND(E12/E11*100,1),"")</f>
        <v>91.7</v>
      </c>
      <c r="F13" s="11">
        <f t="shared" ref="F13" si="6">IFERROR(ROUND(F12/F11*100,1),"")</f>
        <v>93.6</v>
      </c>
      <c r="G13" s="11">
        <f t="shared" ref="G13" si="7">IFERROR(ROUND(G12/G11*100,1),"")</f>
        <v>90.4</v>
      </c>
      <c r="H13" s="11">
        <f t="shared" ref="H13" si="8">IFERROR(ROUND(H12/H11*100,1),"")</f>
        <v>94.4</v>
      </c>
      <c r="I13" s="11">
        <f t="shared" ref="I13" si="9">IFERROR(ROUND(I12/I11*100,1),"")</f>
        <v>94</v>
      </c>
      <c r="J13" s="11">
        <f t="shared" ref="J13" si="10">IFERROR(ROUND(J12/J11*100,1),"")</f>
        <v>94.4</v>
      </c>
      <c r="K13" s="11">
        <f t="shared" ref="K13" si="11">IFERROR(ROUND(K12/K11*100,1),"")</f>
        <v>94.7</v>
      </c>
      <c r="L13" s="12">
        <f t="shared" ref="L13" si="12">IFERROR(ROUND(L12/L11*100,1),"")</f>
        <v>95.3</v>
      </c>
      <c r="M13" s="16">
        <f t="shared" ref="M13:R13" si="13">IFERROR(ROUND(M12/M11*100,1),"")</f>
        <v>96.2</v>
      </c>
      <c r="N13" s="16">
        <f t="shared" si="13"/>
        <v>96.9</v>
      </c>
      <c r="O13" s="16">
        <f t="shared" si="13"/>
        <v>95.8</v>
      </c>
      <c r="P13" s="16">
        <f t="shared" si="13"/>
        <v>95.8</v>
      </c>
      <c r="Q13" s="16">
        <f t="shared" si="13"/>
        <v>96.2</v>
      </c>
      <c r="R13" s="16">
        <f t="shared" si="13"/>
        <v>96.6</v>
      </c>
    </row>
    <row r="14" spans="1:18" x14ac:dyDescent="0.15">
      <c r="A14" s="2"/>
      <c r="B14" s="2"/>
      <c r="C14" s="2"/>
      <c r="D14" s="3"/>
      <c r="E14" s="2"/>
      <c r="F14" s="3"/>
      <c r="G14" s="2"/>
      <c r="H14" s="2"/>
      <c r="I14" s="2"/>
      <c r="J14" s="3"/>
      <c r="K14" s="3"/>
      <c r="M14" s="17"/>
      <c r="N14" s="17"/>
      <c r="R14" s="17"/>
    </row>
    <row r="15" spans="1:18" ht="17.25" x14ac:dyDescent="0.15">
      <c r="A15" s="4" t="s">
        <v>5</v>
      </c>
      <c r="M15" s="17"/>
      <c r="N15" s="17"/>
      <c r="R15" s="17"/>
    </row>
    <row r="16" spans="1:18" ht="7.5" customHeight="1" x14ac:dyDescent="0.15">
      <c r="M16" s="17"/>
      <c r="N16" s="17"/>
      <c r="R16" s="17"/>
    </row>
    <row r="17" spans="1:18" ht="22.5" customHeight="1" x14ac:dyDescent="0.15">
      <c r="A17" s="6"/>
      <c r="B17" s="6" t="s">
        <v>8</v>
      </c>
      <c r="C17" s="6" t="s">
        <v>9</v>
      </c>
      <c r="D17" s="6" t="s">
        <v>10</v>
      </c>
      <c r="E17" s="6" t="s">
        <v>11</v>
      </c>
      <c r="F17" s="6" t="s">
        <v>12</v>
      </c>
      <c r="G17" s="6" t="s">
        <v>13</v>
      </c>
      <c r="H17" s="6" t="s">
        <v>14</v>
      </c>
      <c r="I17" s="6" t="s">
        <v>15</v>
      </c>
      <c r="J17" s="6" t="s">
        <v>16</v>
      </c>
      <c r="K17" s="6" t="s">
        <v>17</v>
      </c>
      <c r="L17" s="6" t="s">
        <v>18</v>
      </c>
      <c r="M17" s="18" t="s">
        <v>19</v>
      </c>
      <c r="N17" s="18" t="s">
        <v>31</v>
      </c>
      <c r="O17" s="18" t="s">
        <v>32</v>
      </c>
      <c r="P17" s="18" t="s">
        <v>33</v>
      </c>
      <c r="Q17" s="18" t="s">
        <v>34</v>
      </c>
      <c r="R17" s="18" t="s">
        <v>35</v>
      </c>
    </row>
    <row r="18" spans="1:18" ht="37.5" customHeight="1" x14ac:dyDescent="0.15">
      <c r="A18" s="7" t="s">
        <v>1</v>
      </c>
      <c r="B18" s="1">
        <v>1043</v>
      </c>
      <c r="C18" s="1">
        <v>1108</v>
      </c>
      <c r="D18" s="1">
        <v>1048</v>
      </c>
      <c r="E18" s="1">
        <v>1079</v>
      </c>
      <c r="F18" s="1">
        <v>1016</v>
      </c>
      <c r="G18" s="1">
        <v>1408</v>
      </c>
      <c r="H18" s="1">
        <v>1351</v>
      </c>
      <c r="I18" s="1">
        <v>1360</v>
      </c>
      <c r="J18" s="1">
        <v>1328</v>
      </c>
      <c r="K18" s="1">
        <v>1370</v>
      </c>
      <c r="L18" s="10">
        <v>1293</v>
      </c>
      <c r="M18" s="15">
        <v>1283</v>
      </c>
      <c r="N18" s="15">
        <v>1230</v>
      </c>
      <c r="O18" s="15">
        <v>1247</v>
      </c>
      <c r="P18" s="15">
        <v>1102</v>
      </c>
      <c r="Q18" s="15">
        <v>1209</v>
      </c>
      <c r="R18" s="15">
        <v>1174</v>
      </c>
    </row>
    <row r="19" spans="1:18" ht="37.5" customHeight="1" x14ac:dyDescent="0.15">
      <c r="A19" s="7" t="s">
        <v>2</v>
      </c>
      <c r="B19" s="8">
        <v>930</v>
      </c>
      <c r="C19" s="8">
        <v>981</v>
      </c>
      <c r="D19" s="8">
        <v>945</v>
      </c>
      <c r="E19" s="8">
        <v>990</v>
      </c>
      <c r="F19" s="8">
        <v>938</v>
      </c>
      <c r="G19" s="9">
        <v>1282</v>
      </c>
      <c r="H19" s="9">
        <v>1265</v>
      </c>
      <c r="I19" s="9">
        <v>1242</v>
      </c>
      <c r="J19" s="9">
        <v>1254</v>
      </c>
      <c r="K19" s="9">
        <v>1282</v>
      </c>
      <c r="L19" s="10">
        <v>1212</v>
      </c>
      <c r="M19" s="15">
        <v>1207</v>
      </c>
      <c r="N19" s="15">
        <v>1180</v>
      </c>
      <c r="O19" s="15">
        <v>1179</v>
      </c>
      <c r="P19" s="15">
        <v>1066</v>
      </c>
      <c r="Q19" s="15">
        <v>1166</v>
      </c>
      <c r="R19" s="15">
        <v>1128</v>
      </c>
    </row>
    <row r="20" spans="1:18" ht="37.5" customHeight="1" x14ac:dyDescent="0.15">
      <c r="A20" s="7" t="s">
        <v>3</v>
      </c>
      <c r="B20" s="11">
        <f t="shared" ref="B20" si="14">IFERROR(ROUND(B19/B18*100,1),"")</f>
        <v>89.2</v>
      </c>
      <c r="C20" s="11">
        <f t="shared" ref="C20" si="15">IFERROR(ROUND(C19/C18*100,1),"")</f>
        <v>88.5</v>
      </c>
      <c r="D20" s="11">
        <f t="shared" ref="D20" si="16">IFERROR(ROUND(D19/D18*100,1),"")</f>
        <v>90.2</v>
      </c>
      <c r="E20" s="11">
        <f t="shared" ref="E20" si="17">IFERROR(ROUND(E19/E18*100,1),"")</f>
        <v>91.8</v>
      </c>
      <c r="F20" s="11">
        <f t="shared" ref="F20" si="18">IFERROR(ROUND(F19/F18*100,1),"")</f>
        <v>92.3</v>
      </c>
      <c r="G20" s="11">
        <f t="shared" ref="G20" si="19">IFERROR(ROUND(G19/G18*100,1),"")</f>
        <v>91.1</v>
      </c>
      <c r="H20" s="11">
        <f t="shared" ref="H20" si="20">IFERROR(ROUND(H19/H18*100,1),"")</f>
        <v>93.6</v>
      </c>
      <c r="I20" s="11">
        <f t="shared" ref="I20" si="21">IFERROR(ROUND(I19/I18*100,1),"")</f>
        <v>91.3</v>
      </c>
      <c r="J20" s="11">
        <f t="shared" ref="J20" si="22">IFERROR(ROUND(J19/J18*100,1),"")</f>
        <v>94.4</v>
      </c>
      <c r="K20" s="11">
        <f t="shared" ref="K20" si="23">IFERROR(ROUND(K19/K18*100,1),"")</f>
        <v>93.6</v>
      </c>
      <c r="L20" s="12">
        <f t="shared" ref="L20" si="24">IFERROR(ROUND(L19/L18*100,1),"")</f>
        <v>93.7</v>
      </c>
      <c r="M20" s="16">
        <f t="shared" ref="M20:R20" si="25">IFERROR(ROUND(M19/M18*100,1),"")</f>
        <v>94.1</v>
      </c>
      <c r="N20" s="16">
        <f t="shared" si="25"/>
        <v>95.9</v>
      </c>
      <c r="O20" s="16">
        <f t="shared" si="25"/>
        <v>94.5</v>
      </c>
      <c r="P20" s="16">
        <f t="shared" si="25"/>
        <v>96.7</v>
      </c>
      <c r="Q20" s="16">
        <f t="shared" si="25"/>
        <v>96.4</v>
      </c>
      <c r="R20" s="16">
        <f t="shared" si="25"/>
        <v>96.1</v>
      </c>
    </row>
    <row r="21" spans="1:18" x14ac:dyDescent="0.15">
      <c r="A21" s="2"/>
      <c r="B21" s="2"/>
      <c r="C21" s="2"/>
      <c r="D21" s="3"/>
      <c r="E21" s="2"/>
      <c r="F21" s="3"/>
      <c r="G21" s="2"/>
      <c r="H21" s="2"/>
      <c r="I21" s="2"/>
      <c r="J21" s="3"/>
      <c r="K21" s="3"/>
      <c r="N21" s="17"/>
      <c r="R21" s="17"/>
    </row>
    <row r="22" spans="1:18" x14ac:dyDescent="0.15">
      <c r="A22" s="5" t="s">
        <v>7</v>
      </c>
      <c r="N22" s="17"/>
      <c r="R22" s="17"/>
    </row>
    <row r="23" spans="1:18" x14ac:dyDescent="0.15">
      <c r="A23" s="5" t="s">
        <v>6</v>
      </c>
      <c r="N23" s="17"/>
      <c r="R23" s="17"/>
    </row>
    <row r="24" spans="1:18" x14ac:dyDescent="0.15">
      <c r="N24" s="17"/>
      <c r="R24" s="17"/>
    </row>
    <row r="25" spans="1:18" x14ac:dyDescent="0.15">
      <c r="N25" s="17"/>
      <c r="R25" s="17"/>
    </row>
    <row r="26" spans="1:18" ht="17.25" x14ac:dyDescent="0.15">
      <c r="A26" s="4" t="s">
        <v>20</v>
      </c>
      <c r="N26" s="17"/>
      <c r="R26" s="17"/>
    </row>
    <row r="27" spans="1:18" ht="7.5" customHeight="1" x14ac:dyDescent="0.15">
      <c r="N27" s="17"/>
      <c r="R27" s="17"/>
    </row>
    <row r="28" spans="1:18" ht="22.5" customHeight="1" x14ac:dyDescent="0.15">
      <c r="A28" s="6"/>
      <c r="B28" s="6" t="s">
        <v>21</v>
      </c>
      <c r="C28" s="6" t="s">
        <v>22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N28" s="17"/>
      <c r="R28" s="17"/>
    </row>
    <row r="29" spans="1:18" ht="37.5" customHeight="1" x14ac:dyDescent="0.15">
      <c r="A29" s="7" t="s">
        <v>1</v>
      </c>
      <c r="B29" s="1">
        <v>122</v>
      </c>
      <c r="C29" s="1">
        <v>128</v>
      </c>
      <c r="D29" s="1">
        <v>156</v>
      </c>
      <c r="E29" s="1">
        <v>149</v>
      </c>
      <c r="F29" s="1">
        <v>133</v>
      </c>
      <c r="G29" s="1">
        <v>141</v>
      </c>
      <c r="H29" s="1">
        <v>142</v>
      </c>
      <c r="N29" s="17"/>
      <c r="R29" s="17"/>
    </row>
    <row r="30" spans="1:18" ht="37.5" customHeight="1" x14ac:dyDescent="0.15">
      <c r="A30" s="7" t="s">
        <v>2</v>
      </c>
      <c r="B30" s="8">
        <v>119</v>
      </c>
      <c r="C30" s="8">
        <v>121</v>
      </c>
      <c r="D30" s="8">
        <v>140</v>
      </c>
      <c r="E30" s="8">
        <v>144</v>
      </c>
      <c r="F30" s="8">
        <v>124</v>
      </c>
      <c r="G30" s="9">
        <v>129</v>
      </c>
      <c r="H30" s="9">
        <v>131</v>
      </c>
      <c r="N30" s="17"/>
      <c r="R30" s="17"/>
    </row>
    <row r="31" spans="1:18" ht="37.5" customHeight="1" x14ac:dyDescent="0.15">
      <c r="A31" s="7" t="s">
        <v>3</v>
      </c>
      <c r="B31" s="11">
        <f t="shared" ref="B31" si="26">IFERROR(ROUND(B30/B29*100,1),"")</f>
        <v>97.5</v>
      </c>
      <c r="C31" s="11">
        <f t="shared" ref="C31" si="27">IFERROR(ROUND(C30/C29*100,1),"")</f>
        <v>94.5</v>
      </c>
      <c r="D31" s="11">
        <f t="shared" ref="D31" si="28">IFERROR(ROUND(D30/D29*100,1),"")</f>
        <v>89.7</v>
      </c>
      <c r="E31" s="11">
        <f t="shared" ref="E31" si="29">IFERROR(ROUND(E30/E29*100,1),"")</f>
        <v>96.6</v>
      </c>
      <c r="F31" s="11">
        <f t="shared" ref="F31" si="30">IFERROR(ROUND(F30/F29*100,1),"")</f>
        <v>93.2</v>
      </c>
      <c r="G31" s="11">
        <f t="shared" ref="G31" si="31">IFERROR(ROUND(G30/G29*100,1),"")</f>
        <v>91.5</v>
      </c>
      <c r="H31" s="11">
        <f t="shared" ref="H31" si="32">IFERROR(ROUND(H30/H29*100,1),"")</f>
        <v>92.3</v>
      </c>
      <c r="R31" s="17"/>
    </row>
    <row r="32" spans="1:18" x14ac:dyDescent="0.15">
      <c r="A32" s="2"/>
      <c r="B32" s="2"/>
      <c r="C32" s="2"/>
      <c r="D32" s="3"/>
      <c r="E32" s="2"/>
      <c r="F32" s="3"/>
      <c r="G32" s="2"/>
      <c r="H32" s="2"/>
      <c r="R32" s="17"/>
    </row>
    <row r="33" spans="1:18" ht="17.25" x14ac:dyDescent="0.15">
      <c r="A33" s="4" t="s">
        <v>23</v>
      </c>
      <c r="R33" s="17"/>
    </row>
    <row r="34" spans="1:18" ht="7.5" customHeight="1" x14ac:dyDescent="0.15">
      <c r="R34" s="17"/>
    </row>
    <row r="35" spans="1:18" ht="22.5" customHeight="1" x14ac:dyDescent="0.15">
      <c r="A35" s="6"/>
      <c r="B35" s="6" t="s">
        <v>21</v>
      </c>
      <c r="C35" s="6" t="s">
        <v>22</v>
      </c>
      <c r="D35" s="6" t="s">
        <v>8</v>
      </c>
      <c r="E35" s="6" t="s">
        <v>9</v>
      </c>
      <c r="F35" s="6" t="s">
        <v>10</v>
      </c>
      <c r="G35" s="6" t="s">
        <v>11</v>
      </c>
      <c r="H35" s="6" t="s">
        <v>12</v>
      </c>
      <c r="R35" s="17"/>
    </row>
    <row r="36" spans="1:18" ht="37.5" customHeight="1" x14ac:dyDescent="0.15">
      <c r="A36" s="7" t="s">
        <v>1</v>
      </c>
      <c r="B36" s="1">
        <v>132</v>
      </c>
      <c r="C36" s="1">
        <v>151</v>
      </c>
      <c r="D36" s="1">
        <v>122</v>
      </c>
      <c r="E36" s="1">
        <v>163</v>
      </c>
      <c r="F36" s="1">
        <v>148</v>
      </c>
      <c r="G36" s="1">
        <v>143</v>
      </c>
      <c r="H36" s="1">
        <v>148</v>
      </c>
    </row>
    <row r="37" spans="1:18" ht="37.5" customHeight="1" x14ac:dyDescent="0.15">
      <c r="A37" s="7" t="s">
        <v>2</v>
      </c>
      <c r="B37" s="8">
        <v>115</v>
      </c>
      <c r="C37" s="8">
        <v>135</v>
      </c>
      <c r="D37" s="8">
        <v>110</v>
      </c>
      <c r="E37" s="8">
        <v>146</v>
      </c>
      <c r="F37" s="8">
        <v>130</v>
      </c>
      <c r="G37" s="9">
        <v>130</v>
      </c>
      <c r="H37" s="9">
        <v>135</v>
      </c>
    </row>
    <row r="38" spans="1:18" ht="37.5" customHeight="1" x14ac:dyDescent="0.15">
      <c r="A38" s="7" t="s">
        <v>3</v>
      </c>
      <c r="B38" s="11">
        <f t="shared" ref="B38" si="33">IFERROR(ROUND(B37/B36*100,1),"")</f>
        <v>87.1</v>
      </c>
      <c r="C38" s="11">
        <f t="shared" ref="C38" si="34">IFERROR(ROUND(C37/C36*100,1),"")</f>
        <v>89.4</v>
      </c>
      <c r="D38" s="11">
        <f t="shared" ref="D38" si="35">IFERROR(ROUND(D37/D36*100,1),"")</f>
        <v>90.2</v>
      </c>
      <c r="E38" s="11">
        <f t="shared" ref="E38" si="36">IFERROR(ROUND(E37/E36*100,1),"")</f>
        <v>89.6</v>
      </c>
      <c r="F38" s="11">
        <f t="shared" ref="F38" si="37">IFERROR(ROUND(F37/F36*100,1),"")</f>
        <v>87.8</v>
      </c>
      <c r="G38" s="11">
        <f t="shared" ref="G38" si="38">IFERROR(ROUND(G37/G36*100,1),"")</f>
        <v>90.9</v>
      </c>
      <c r="H38" s="11">
        <f t="shared" ref="H38" si="39">IFERROR(ROUND(H37/H36*100,1),"")</f>
        <v>91.2</v>
      </c>
    </row>
    <row r="39" spans="1:18" x14ac:dyDescent="0.15">
      <c r="A39" s="2"/>
      <c r="B39" s="2"/>
      <c r="C39" s="2"/>
      <c r="D39" s="3"/>
      <c r="E39" s="2"/>
      <c r="F39" s="3"/>
      <c r="G39" s="2"/>
      <c r="H39" s="2"/>
    </row>
    <row r="40" spans="1:18" ht="17.25" x14ac:dyDescent="0.15">
      <c r="A40" s="4" t="s">
        <v>24</v>
      </c>
    </row>
    <row r="41" spans="1:18" ht="7.5" customHeight="1" x14ac:dyDescent="0.15"/>
    <row r="42" spans="1:18" ht="22.5" customHeight="1" x14ac:dyDescent="0.15">
      <c r="A42" s="6"/>
      <c r="B42" s="6" t="s">
        <v>21</v>
      </c>
      <c r="C42" s="6" t="s">
        <v>22</v>
      </c>
      <c r="D42" s="6" t="s">
        <v>8</v>
      </c>
      <c r="E42" s="6" t="s">
        <v>9</v>
      </c>
      <c r="F42" s="6" t="s">
        <v>10</v>
      </c>
      <c r="G42" s="6" t="s">
        <v>11</v>
      </c>
      <c r="H42" s="6" t="s">
        <v>12</v>
      </c>
    </row>
    <row r="43" spans="1:18" ht="37.5" customHeight="1" x14ac:dyDescent="0.15">
      <c r="A43" s="7" t="s">
        <v>1</v>
      </c>
      <c r="B43" s="1">
        <v>141</v>
      </c>
      <c r="C43" s="1">
        <v>124</v>
      </c>
      <c r="D43" s="1">
        <v>154</v>
      </c>
      <c r="E43" s="1">
        <v>155</v>
      </c>
      <c r="F43" s="1">
        <v>129</v>
      </c>
      <c r="G43" s="1">
        <v>156</v>
      </c>
      <c r="H43" s="1">
        <v>161</v>
      </c>
    </row>
    <row r="44" spans="1:18" ht="37.5" customHeight="1" x14ac:dyDescent="0.15">
      <c r="A44" s="7" t="s">
        <v>2</v>
      </c>
      <c r="B44" s="8">
        <v>129</v>
      </c>
      <c r="C44" s="8">
        <v>114</v>
      </c>
      <c r="D44" s="8">
        <v>146</v>
      </c>
      <c r="E44" s="8">
        <v>142</v>
      </c>
      <c r="F44" s="8">
        <v>115</v>
      </c>
      <c r="G44" s="9">
        <v>150</v>
      </c>
      <c r="H44" s="9">
        <v>147</v>
      </c>
    </row>
    <row r="45" spans="1:18" ht="37.5" customHeight="1" x14ac:dyDescent="0.15">
      <c r="A45" s="7" t="s">
        <v>3</v>
      </c>
      <c r="B45" s="11">
        <f t="shared" ref="B45" si="40">IFERROR(ROUND(B44/B43*100,1),"")</f>
        <v>91.5</v>
      </c>
      <c r="C45" s="11">
        <f t="shared" ref="C45" si="41">IFERROR(ROUND(C44/C43*100,1),"")</f>
        <v>91.9</v>
      </c>
      <c r="D45" s="11">
        <f t="shared" ref="D45" si="42">IFERROR(ROUND(D44/D43*100,1),"")</f>
        <v>94.8</v>
      </c>
      <c r="E45" s="11">
        <f t="shared" ref="E45" si="43">IFERROR(ROUND(E44/E43*100,1),"")</f>
        <v>91.6</v>
      </c>
      <c r="F45" s="11">
        <f t="shared" ref="F45" si="44">IFERROR(ROUND(F44/F43*100,1),"")</f>
        <v>89.1</v>
      </c>
      <c r="G45" s="11">
        <f t="shared" ref="G45" si="45">IFERROR(ROUND(G44/G43*100,1),"")</f>
        <v>96.2</v>
      </c>
      <c r="H45" s="11">
        <f t="shared" ref="H45" si="46">IFERROR(ROUND(H44/H43*100,1),"")</f>
        <v>91.3</v>
      </c>
    </row>
    <row r="46" spans="1:18" ht="13.5" customHeight="1" x14ac:dyDescent="0.15">
      <c r="A46" s="13"/>
      <c r="B46" s="14"/>
      <c r="C46" s="14"/>
      <c r="D46" s="14"/>
      <c r="E46" s="14"/>
      <c r="F46" s="14"/>
      <c r="G46" s="14"/>
      <c r="H46" s="14"/>
    </row>
    <row r="47" spans="1:18" x14ac:dyDescent="0.15">
      <c r="A47" s="2"/>
      <c r="B47" s="2"/>
      <c r="C47" s="2"/>
      <c r="D47" s="3"/>
      <c r="E47" s="2"/>
      <c r="F47" s="3"/>
      <c r="G47" s="2"/>
      <c r="H47" s="2"/>
    </row>
    <row r="48" spans="1:18" ht="17.25" x14ac:dyDescent="0.15">
      <c r="A48" s="4" t="s">
        <v>25</v>
      </c>
    </row>
    <row r="49" spans="1:8" ht="7.5" customHeight="1" x14ac:dyDescent="0.15"/>
    <row r="50" spans="1:8" ht="22.5" customHeight="1" x14ac:dyDescent="0.15">
      <c r="A50" s="6"/>
      <c r="B50" s="6" t="s">
        <v>21</v>
      </c>
      <c r="C50" s="6" t="s">
        <v>22</v>
      </c>
      <c r="D50" s="6" t="s">
        <v>8</v>
      </c>
      <c r="E50" s="6" t="s">
        <v>9</v>
      </c>
      <c r="F50" s="6" t="s">
        <v>10</v>
      </c>
      <c r="G50" s="6" t="s">
        <v>11</v>
      </c>
      <c r="H50" s="6" t="s">
        <v>12</v>
      </c>
    </row>
    <row r="51" spans="1:8" ht="37.5" customHeight="1" x14ac:dyDescent="0.15">
      <c r="A51" s="7" t="s">
        <v>1</v>
      </c>
      <c r="B51" s="1">
        <v>115</v>
      </c>
      <c r="C51" s="1">
        <v>101</v>
      </c>
      <c r="D51" s="1">
        <v>118</v>
      </c>
      <c r="E51" s="1">
        <v>119</v>
      </c>
      <c r="F51" s="1">
        <v>100</v>
      </c>
      <c r="G51" s="1">
        <v>110</v>
      </c>
      <c r="H51" s="1">
        <v>117</v>
      </c>
    </row>
    <row r="52" spans="1:8" ht="37.5" customHeight="1" x14ac:dyDescent="0.15">
      <c r="A52" s="7" t="s">
        <v>2</v>
      </c>
      <c r="B52" s="8">
        <v>96</v>
      </c>
      <c r="C52" s="8">
        <v>81</v>
      </c>
      <c r="D52" s="8">
        <v>101</v>
      </c>
      <c r="E52" s="8">
        <v>106</v>
      </c>
      <c r="F52" s="8">
        <v>92</v>
      </c>
      <c r="G52" s="9">
        <v>94</v>
      </c>
      <c r="H52" s="9">
        <v>94</v>
      </c>
    </row>
    <row r="53" spans="1:8" ht="37.5" customHeight="1" x14ac:dyDescent="0.15">
      <c r="A53" s="7" t="s">
        <v>3</v>
      </c>
      <c r="B53" s="11">
        <f t="shared" ref="B53:H53" si="47">IFERROR(ROUND(B52/B51*100,1),"")</f>
        <v>83.5</v>
      </c>
      <c r="C53" s="11">
        <f t="shared" si="47"/>
        <v>80.2</v>
      </c>
      <c r="D53" s="11">
        <f t="shared" si="47"/>
        <v>85.6</v>
      </c>
      <c r="E53" s="11">
        <f t="shared" si="47"/>
        <v>89.1</v>
      </c>
      <c r="F53" s="11">
        <f t="shared" si="47"/>
        <v>92</v>
      </c>
      <c r="G53" s="11">
        <f t="shared" si="47"/>
        <v>85.5</v>
      </c>
      <c r="H53" s="11">
        <f t="shared" si="47"/>
        <v>80.3</v>
      </c>
    </row>
    <row r="54" spans="1:8" x14ac:dyDescent="0.15">
      <c r="A54" s="2"/>
      <c r="B54" s="2"/>
      <c r="C54" s="2"/>
      <c r="D54" s="3"/>
      <c r="E54" s="2"/>
      <c r="F54" s="3"/>
      <c r="G54" s="2"/>
      <c r="H54" s="2"/>
    </row>
    <row r="55" spans="1:8" ht="17.25" x14ac:dyDescent="0.15">
      <c r="A55" s="4" t="s">
        <v>26</v>
      </c>
    </row>
    <row r="56" spans="1:8" ht="7.5" customHeight="1" x14ac:dyDescent="0.15"/>
    <row r="57" spans="1:8" ht="22.5" customHeight="1" x14ac:dyDescent="0.15">
      <c r="A57" s="6"/>
      <c r="B57" s="6" t="s">
        <v>21</v>
      </c>
      <c r="C57" s="6" t="s">
        <v>22</v>
      </c>
      <c r="D57" s="6" t="s">
        <v>8</v>
      </c>
      <c r="E57" s="6" t="s">
        <v>9</v>
      </c>
      <c r="F57" s="6" t="s">
        <v>10</v>
      </c>
      <c r="G57" s="6" t="s">
        <v>11</v>
      </c>
      <c r="H57" s="6" t="s">
        <v>12</v>
      </c>
    </row>
    <row r="58" spans="1:8" ht="37.5" customHeight="1" x14ac:dyDescent="0.15">
      <c r="A58" s="7" t="s">
        <v>1</v>
      </c>
      <c r="B58" s="1">
        <v>122</v>
      </c>
      <c r="C58" s="1">
        <v>136</v>
      </c>
      <c r="D58" s="1">
        <v>105</v>
      </c>
      <c r="E58" s="1">
        <v>138</v>
      </c>
      <c r="F58" s="1">
        <v>128</v>
      </c>
      <c r="G58" s="1">
        <v>110</v>
      </c>
      <c r="H58" s="1">
        <v>100</v>
      </c>
    </row>
    <row r="59" spans="1:8" ht="37.5" customHeight="1" x14ac:dyDescent="0.15">
      <c r="A59" s="7" t="s">
        <v>2</v>
      </c>
      <c r="B59" s="8">
        <v>88</v>
      </c>
      <c r="C59" s="8">
        <v>95</v>
      </c>
      <c r="D59" s="8">
        <v>82</v>
      </c>
      <c r="E59" s="8">
        <v>107</v>
      </c>
      <c r="F59" s="8">
        <v>107</v>
      </c>
      <c r="G59" s="9">
        <v>98</v>
      </c>
      <c r="H59" s="9">
        <v>94</v>
      </c>
    </row>
    <row r="60" spans="1:8" ht="37.5" customHeight="1" x14ac:dyDescent="0.15">
      <c r="A60" s="7" t="s">
        <v>3</v>
      </c>
      <c r="B60" s="11">
        <f t="shared" ref="B60:H60" si="48">IFERROR(ROUND(B59/B58*100,1),"")</f>
        <v>72.099999999999994</v>
      </c>
      <c r="C60" s="11">
        <f t="shared" si="48"/>
        <v>69.900000000000006</v>
      </c>
      <c r="D60" s="11">
        <f t="shared" si="48"/>
        <v>78.099999999999994</v>
      </c>
      <c r="E60" s="11">
        <f t="shared" si="48"/>
        <v>77.5</v>
      </c>
      <c r="F60" s="11">
        <f t="shared" si="48"/>
        <v>83.6</v>
      </c>
      <c r="G60" s="11">
        <f t="shared" si="48"/>
        <v>89.1</v>
      </c>
      <c r="H60" s="11">
        <f t="shared" si="48"/>
        <v>94</v>
      </c>
    </row>
    <row r="61" spans="1:8" x14ac:dyDescent="0.15">
      <c r="A61" s="2"/>
      <c r="B61" s="2"/>
      <c r="C61" s="2"/>
      <c r="D61" s="3"/>
      <c r="E61" s="2"/>
      <c r="F61" s="3"/>
      <c r="G61" s="2"/>
      <c r="H61" s="2"/>
    </row>
    <row r="62" spans="1:8" ht="17.25" x14ac:dyDescent="0.15">
      <c r="A62" s="4" t="s">
        <v>27</v>
      </c>
    </row>
    <row r="63" spans="1:8" ht="7.5" customHeight="1" x14ac:dyDescent="0.15"/>
    <row r="64" spans="1:8" ht="22.5" customHeight="1" x14ac:dyDescent="0.15">
      <c r="A64" s="6"/>
      <c r="B64" s="6" t="s">
        <v>21</v>
      </c>
      <c r="C64" s="6" t="s">
        <v>22</v>
      </c>
      <c r="D64" s="6" t="s">
        <v>8</v>
      </c>
      <c r="E64" s="6" t="s">
        <v>9</v>
      </c>
      <c r="F64" s="6" t="s">
        <v>10</v>
      </c>
      <c r="G64" s="6" t="s">
        <v>11</v>
      </c>
      <c r="H64" s="6" t="s">
        <v>12</v>
      </c>
    </row>
    <row r="65" spans="1:8" ht="37.5" customHeight="1" x14ac:dyDescent="0.15">
      <c r="A65" s="7" t="s">
        <v>1</v>
      </c>
      <c r="B65" s="1">
        <v>118</v>
      </c>
      <c r="C65" s="1">
        <v>125</v>
      </c>
      <c r="D65" s="1">
        <v>111</v>
      </c>
      <c r="E65" s="1">
        <v>140</v>
      </c>
      <c r="F65" s="1">
        <v>132</v>
      </c>
      <c r="G65" s="1">
        <v>110</v>
      </c>
      <c r="H65" s="1">
        <v>122</v>
      </c>
    </row>
    <row r="66" spans="1:8" ht="37.5" customHeight="1" x14ac:dyDescent="0.15">
      <c r="A66" s="7" t="s">
        <v>2</v>
      </c>
      <c r="B66" s="8">
        <v>81</v>
      </c>
      <c r="C66" s="8">
        <v>97</v>
      </c>
      <c r="D66" s="8">
        <v>89</v>
      </c>
      <c r="E66" s="8">
        <v>107</v>
      </c>
      <c r="F66" s="8">
        <v>100</v>
      </c>
      <c r="G66" s="9">
        <v>104</v>
      </c>
      <c r="H66" s="9">
        <v>109</v>
      </c>
    </row>
    <row r="67" spans="1:8" ht="37.5" customHeight="1" x14ac:dyDescent="0.15">
      <c r="A67" s="7" t="s">
        <v>3</v>
      </c>
      <c r="B67" s="11">
        <f t="shared" ref="B67:H67" si="49">IFERROR(ROUND(B66/B65*100,1),"")</f>
        <v>68.599999999999994</v>
      </c>
      <c r="C67" s="11">
        <f t="shared" si="49"/>
        <v>77.599999999999994</v>
      </c>
      <c r="D67" s="11">
        <f t="shared" si="49"/>
        <v>80.2</v>
      </c>
      <c r="E67" s="11">
        <f t="shared" si="49"/>
        <v>76.400000000000006</v>
      </c>
      <c r="F67" s="11">
        <f t="shared" si="49"/>
        <v>75.8</v>
      </c>
      <c r="G67" s="11">
        <f t="shared" si="49"/>
        <v>94.5</v>
      </c>
      <c r="H67" s="11">
        <f t="shared" si="49"/>
        <v>89.3</v>
      </c>
    </row>
    <row r="68" spans="1:8" ht="13.5" customHeight="1" x14ac:dyDescent="0.15">
      <c r="A68" s="13"/>
      <c r="B68" s="14"/>
      <c r="C68" s="14"/>
      <c r="D68" s="14"/>
      <c r="E68" s="14"/>
      <c r="F68" s="14"/>
      <c r="G68" s="14"/>
      <c r="H68" s="14"/>
    </row>
    <row r="69" spans="1:8" ht="13.5" customHeight="1" x14ac:dyDescent="0.15">
      <c r="A69" s="13"/>
      <c r="B69" s="14"/>
      <c r="C69" s="14"/>
      <c r="D69" s="14"/>
      <c r="E69" s="14"/>
      <c r="F69" s="14"/>
      <c r="G69" s="14"/>
      <c r="H69" s="14"/>
    </row>
    <row r="70" spans="1:8" ht="17.25" x14ac:dyDescent="0.15">
      <c r="A70" s="4" t="s">
        <v>28</v>
      </c>
    </row>
    <row r="71" spans="1:8" ht="7.5" customHeight="1" x14ac:dyDescent="0.15"/>
    <row r="72" spans="1:8" ht="22.5" customHeight="1" x14ac:dyDescent="0.15">
      <c r="A72" s="6"/>
      <c r="B72" s="6" t="s">
        <v>21</v>
      </c>
      <c r="C72" s="6" t="s">
        <v>22</v>
      </c>
      <c r="D72" s="6" t="s">
        <v>8</v>
      </c>
      <c r="E72" s="6" t="s">
        <v>9</v>
      </c>
      <c r="F72" s="6" t="s">
        <v>10</v>
      </c>
      <c r="G72" s="6" t="s">
        <v>11</v>
      </c>
      <c r="H72" s="6" t="s">
        <v>12</v>
      </c>
    </row>
    <row r="73" spans="1:8" ht="37.5" customHeight="1" x14ac:dyDescent="0.15">
      <c r="A73" s="7" t="s">
        <v>1</v>
      </c>
      <c r="B73" s="1">
        <v>108</v>
      </c>
      <c r="C73" s="1">
        <v>103</v>
      </c>
      <c r="D73" s="1">
        <v>97</v>
      </c>
      <c r="E73" s="1">
        <v>115</v>
      </c>
      <c r="F73" s="1">
        <v>117</v>
      </c>
      <c r="G73" s="1">
        <v>110</v>
      </c>
      <c r="H73" s="1">
        <v>109</v>
      </c>
    </row>
    <row r="74" spans="1:8" ht="37.5" customHeight="1" x14ac:dyDescent="0.15">
      <c r="A74" s="7" t="s">
        <v>2</v>
      </c>
      <c r="B74" s="8">
        <v>99</v>
      </c>
      <c r="C74" s="8">
        <v>89</v>
      </c>
      <c r="D74" s="8">
        <v>90</v>
      </c>
      <c r="E74" s="8">
        <v>111</v>
      </c>
      <c r="F74" s="8">
        <v>114</v>
      </c>
      <c r="G74" s="9">
        <v>95</v>
      </c>
      <c r="H74" s="9">
        <v>97</v>
      </c>
    </row>
    <row r="75" spans="1:8" ht="37.5" customHeight="1" x14ac:dyDescent="0.15">
      <c r="A75" s="7" t="s">
        <v>3</v>
      </c>
      <c r="B75" s="11">
        <f t="shared" ref="B75:H75" si="50">IFERROR(ROUND(B74/B73*100,1),"")</f>
        <v>91.7</v>
      </c>
      <c r="C75" s="11">
        <f t="shared" si="50"/>
        <v>86.4</v>
      </c>
      <c r="D75" s="11">
        <f t="shared" si="50"/>
        <v>92.8</v>
      </c>
      <c r="E75" s="11">
        <f t="shared" si="50"/>
        <v>96.5</v>
      </c>
      <c r="F75" s="11">
        <f t="shared" si="50"/>
        <v>97.4</v>
      </c>
      <c r="G75" s="11">
        <f t="shared" si="50"/>
        <v>86.4</v>
      </c>
      <c r="H75" s="11">
        <f t="shared" si="50"/>
        <v>89</v>
      </c>
    </row>
    <row r="76" spans="1:8" x14ac:dyDescent="0.15">
      <c r="A76" s="2"/>
      <c r="B76" s="2"/>
      <c r="C76" s="2"/>
      <c r="D76" s="3"/>
      <c r="E76" s="2"/>
      <c r="F76" s="3"/>
      <c r="G76" s="2"/>
      <c r="H76" s="2"/>
    </row>
    <row r="77" spans="1:8" ht="17.25" x14ac:dyDescent="0.15">
      <c r="A77" s="4" t="s">
        <v>29</v>
      </c>
    </row>
    <row r="78" spans="1:8" ht="7.5" customHeight="1" x14ac:dyDescent="0.15"/>
    <row r="79" spans="1:8" ht="22.5" customHeight="1" x14ac:dyDescent="0.15">
      <c r="A79" s="6"/>
      <c r="B79" s="6" t="s">
        <v>21</v>
      </c>
      <c r="C79" s="6" t="s">
        <v>22</v>
      </c>
      <c r="D79" s="6" t="s">
        <v>8</v>
      </c>
      <c r="E79" s="6" t="s">
        <v>9</v>
      </c>
      <c r="F79" s="6" t="s">
        <v>10</v>
      </c>
      <c r="G79" s="6" t="s">
        <v>11</v>
      </c>
      <c r="H79" s="6" t="s">
        <v>12</v>
      </c>
    </row>
    <row r="80" spans="1:8" ht="37.5" customHeight="1" x14ac:dyDescent="0.15">
      <c r="A80" s="7" t="s">
        <v>1</v>
      </c>
      <c r="B80" s="1">
        <v>120</v>
      </c>
      <c r="C80" s="1">
        <v>117</v>
      </c>
      <c r="D80" s="1">
        <v>123</v>
      </c>
      <c r="E80" s="1">
        <v>98</v>
      </c>
      <c r="F80" s="1">
        <v>124</v>
      </c>
      <c r="G80" s="1">
        <v>110</v>
      </c>
      <c r="H80" s="1">
        <v>103</v>
      </c>
    </row>
    <row r="81" spans="1:8" ht="37.5" customHeight="1" x14ac:dyDescent="0.15">
      <c r="A81" s="7" t="s">
        <v>2</v>
      </c>
      <c r="B81" s="8">
        <v>105</v>
      </c>
      <c r="C81" s="8">
        <v>109</v>
      </c>
      <c r="D81" s="8">
        <v>109</v>
      </c>
      <c r="E81" s="8">
        <v>90</v>
      </c>
      <c r="F81" s="8">
        <v>113</v>
      </c>
      <c r="G81" s="9">
        <v>96</v>
      </c>
      <c r="H81" s="9">
        <v>93</v>
      </c>
    </row>
    <row r="82" spans="1:8" ht="37.5" customHeight="1" x14ac:dyDescent="0.15">
      <c r="A82" s="7" t="s">
        <v>3</v>
      </c>
      <c r="B82" s="11">
        <f t="shared" ref="B82:H82" si="51">IFERROR(ROUND(B81/B80*100,1),"")</f>
        <v>87.5</v>
      </c>
      <c r="C82" s="11">
        <f t="shared" si="51"/>
        <v>93.2</v>
      </c>
      <c r="D82" s="11">
        <f t="shared" si="51"/>
        <v>88.6</v>
      </c>
      <c r="E82" s="11">
        <f t="shared" si="51"/>
        <v>91.8</v>
      </c>
      <c r="F82" s="11">
        <f t="shared" si="51"/>
        <v>91.1</v>
      </c>
      <c r="G82" s="11">
        <f t="shared" si="51"/>
        <v>87.3</v>
      </c>
      <c r="H82" s="11">
        <f t="shared" si="51"/>
        <v>90.3</v>
      </c>
    </row>
    <row r="83" spans="1:8" x14ac:dyDescent="0.15">
      <c r="A83" s="2"/>
      <c r="B83" s="2"/>
      <c r="C83" s="2"/>
      <c r="D83" s="3"/>
      <c r="E83" s="2"/>
      <c r="F83" s="3"/>
      <c r="G83" s="2"/>
      <c r="H83" s="2"/>
    </row>
    <row r="84" spans="1:8" ht="17.25" x14ac:dyDescent="0.15">
      <c r="A84" s="4" t="s">
        <v>30</v>
      </c>
    </row>
    <row r="85" spans="1:8" ht="7.5" customHeight="1" x14ac:dyDescent="0.15"/>
    <row r="86" spans="1:8" ht="22.5" customHeight="1" x14ac:dyDescent="0.15">
      <c r="A86" s="6"/>
      <c r="B86" s="6" t="s">
        <v>21</v>
      </c>
      <c r="C86" s="6" t="s">
        <v>22</v>
      </c>
      <c r="D86" s="6" t="s">
        <v>8</v>
      </c>
      <c r="E86" s="6" t="s">
        <v>9</v>
      </c>
      <c r="F86" s="6" t="s">
        <v>10</v>
      </c>
      <c r="G86" s="6" t="s">
        <v>11</v>
      </c>
      <c r="H86" s="6" t="s">
        <v>12</v>
      </c>
    </row>
    <row r="87" spans="1:8" ht="37.5" customHeight="1" x14ac:dyDescent="0.15">
      <c r="A87" s="7" t="s">
        <v>1</v>
      </c>
      <c r="B87" s="1">
        <v>111</v>
      </c>
      <c r="C87" s="1">
        <v>121</v>
      </c>
      <c r="D87" s="1">
        <v>125</v>
      </c>
      <c r="E87" s="1">
        <v>127</v>
      </c>
      <c r="F87" s="1">
        <v>118</v>
      </c>
      <c r="G87" s="1">
        <v>109</v>
      </c>
      <c r="H87" s="1">
        <v>128</v>
      </c>
    </row>
    <row r="88" spans="1:8" ht="37.5" customHeight="1" x14ac:dyDescent="0.15">
      <c r="A88" s="7" t="s">
        <v>2</v>
      </c>
      <c r="B88" s="8">
        <v>105</v>
      </c>
      <c r="C88" s="8">
        <v>108</v>
      </c>
      <c r="D88" s="8">
        <v>117</v>
      </c>
      <c r="E88" s="8">
        <v>117</v>
      </c>
      <c r="F88" s="8">
        <v>105</v>
      </c>
      <c r="G88" s="9">
        <v>97</v>
      </c>
      <c r="H88" s="9">
        <v>122</v>
      </c>
    </row>
    <row r="89" spans="1:8" ht="37.5" customHeight="1" x14ac:dyDescent="0.15">
      <c r="A89" s="7" t="s">
        <v>3</v>
      </c>
      <c r="B89" s="11">
        <f t="shared" ref="B89:H89" si="52">IFERROR(ROUND(B88/B87*100,1),"")</f>
        <v>94.6</v>
      </c>
      <c r="C89" s="11">
        <f t="shared" si="52"/>
        <v>89.3</v>
      </c>
      <c r="D89" s="11">
        <f t="shared" si="52"/>
        <v>93.6</v>
      </c>
      <c r="E89" s="11">
        <f t="shared" si="52"/>
        <v>92.1</v>
      </c>
      <c r="F89" s="11">
        <f t="shared" si="52"/>
        <v>89</v>
      </c>
      <c r="G89" s="11">
        <f t="shared" si="52"/>
        <v>89</v>
      </c>
      <c r="H89" s="11">
        <f t="shared" si="52"/>
        <v>95.3</v>
      </c>
    </row>
    <row r="90" spans="1:8" ht="13.5" customHeight="1" x14ac:dyDescent="0.15">
      <c r="A90" s="13"/>
      <c r="B90" s="14"/>
      <c r="C90" s="14"/>
      <c r="D90" s="14"/>
      <c r="E90" s="14"/>
      <c r="F90" s="14"/>
      <c r="G90" s="14"/>
      <c r="H90" s="14"/>
    </row>
    <row r="91" spans="1:8" x14ac:dyDescent="0.15">
      <c r="A91" s="5" t="s">
        <v>7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scale="90" fitToHeight="0" orientation="landscape" r:id="rId1"/>
  <rowBreaks count="3" manualBreakCount="3">
    <brk id="25" max="16383" man="1"/>
    <brk id="47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涼太</dc:creator>
  <cp:lastModifiedBy>user</cp:lastModifiedBy>
  <cp:lastPrinted>2016-10-20T00:38:32Z</cp:lastPrinted>
  <dcterms:created xsi:type="dcterms:W3CDTF">2012-08-08T00:20:20Z</dcterms:created>
  <dcterms:modified xsi:type="dcterms:W3CDTF">2017-12-05T04:55:52Z</dcterms:modified>
</cp:coreProperties>
</file>