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695" windowHeight="3405"/>
  </bookViews>
  <sheets>
    <sheet name="火災発生状況" sheetId="1" r:id="rId1"/>
  </sheets>
  <definedNames>
    <definedName name="_xlnm.Print_Area" localSheetId="0">火災発生状況!$A$1:$M$22</definedName>
  </definedNames>
  <calcPr calcId="152511"/>
</workbook>
</file>

<file path=xl/calcChain.xml><?xml version="1.0" encoding="utf-8"?>
<calcChain xmlns="http://schemas.openxmlformats.org/spreadsheetml/2006/main">
  <c r="C19" i="1" l="1"/>
  <c r="C18" i="1" l="1"/>
  <c r="C15" i="1" l="1"/>
  <c r="C16" i="1"/>
  <c r="C17" i="1"/>
  <c r="C14" i="1" l="1"/>
  <c r="C10" i="1" l="1"/>
  <c r="C12" i="1"/>
  <c r="C11" i="1"/>
  <c r="C9" i="1"/>
  <c r="C8" i="1"/>
  <c r="C7" i="1"/>
  <c r="C6" i="1"/>
  <c r="C5" i="1"/>
  <c r="C13" i="1"/>
</calcChain>
</file>

<file path=xl/sharedStrings.xml><?xml version="1.0" encoding="utf-8"?>
<sst xmlns="http://schemas.openxmlformats.org/spreadsheetml/2006/main" count="20" uniqueCount="20">
  <si>
    <t>平成</t>
    <phoneticPr fontId="1"/>
  </si>
  <si>
    <t>火災発生状況</t>
    <rPh sb="0" eb="2">
      <t>カサイ</t>
    </rPh>
    <rPh sb="2" eb="4">
      <t>ハッセイ</t>
    </rPh>
    <rPh sb="4" eb="6">
      <t>ジョウキョウ</t>
    </rPh>
    <phoneticPr fontId="1"/>
  </si>
  <si>
    <t>火災種別</t>
    <rPh sb="0" eb="2">
      <t>カサイ</t>
    </rPh>
    <rPh sb="2" eb="4">
      <t>シュベツ</t>
    </rPh>
    <phoneticPr fontId="1"/>
  </si>
  <si>
    <t>建物</t>
    <rPh sb="0" eb="2">
      <t>タテモノ</t>
    </rPh>
    <phoneticPr fontId="1"/>
  </si>
  <si>
    <t>車両</t>
    <rPh sb="0" eb="2">
      <t>シャリョウ</t>
    </rPh>
    <phoneticPr fontId="1"/>
  </si>
  <si>
    <t>その他</t>
    <rPh sb="2" eb="3">
      <t>タ</t>
    </rPh>
    <phoneticPr fontId="1"/>
  </si>
  <si>
    <t>焼損状況</t>
    <rPh sb="0" eb="2">
      <t>ショウソン</t>
    </rPh>
    <rPh sb="2" eb="4">
      <t>ジョウキョウ</t>
    </rPh>
    <phoneticPr fontId="1"/>
  </si>
  <si>
    <t>建物
(㎡)</t>
    <rPh sb="0" eb="2">
      <t>タテモノ</t>
    </rPh>
    <phoneticPr fontId="1"/>
  </si>
  <si>
    <t>車両
（台）</t>
    <rPh sb="0" eb="2">
      <t>シャリョウ</t>
    </rPh>
    <rPh sb="4" eb="5">
      <t>ダイ</t>
    </rPh>
    <phoneticPr fontId="1"/>
  </si>
  <si>
    <t>その他
（a）</t>
    <rPh sb="2" eb="3">
      <t>タ</t>
    </rPh>
    <phoneticPr fontId="1"/>
  </si>
  <si>
    <t>損害額（千円）</t>
    <rPh sb="0" eb="2">
      <t>ソンガイ</t>
    </rPh>
    <rPh sb="2" eb="3">
      <t>ガク</t>
    </rPh>
    <rPh sb="4" eb="6">
      <t>センエン</t>
    </rPh>
    <phoneticPr fontId="1"/>
  </si>
  <si>
    <t>建物･内容物</t>
    <phoneticPr fontId="1"/>
  </si>
  <si>
    <t>車両･その他</t>
    <phoneticPr fontId="1"/>
  </si>
  <si>
    <t>死傷者</t>
    <rPh sb="0" eb="3">
      <t>シショウシャ</t>
    </rPh>
    <phoneticPr fontId="1"/>
  </si>
  <si>
    <t>死者</t>
    <rPh sb="0" eb="2">
      <t>シシャ</t>
    </rPh>
    <phoneticPr fontId="1"/>
  </si>
  <si>
    <t>負傷者</t>
    <rPh sb="0" eb="3">
      <t>フショウシャ</t>
    </rPh>
    <phoneticPr fontId="1"/>
  </si>
  <si>
    <t>発生
件数</t>
    <rPh sb="0" eb="2">
      <t>ハッセイ</t>
    </rPh>
    <rPh sb="3" eb="5">
      <t>ケンスウ</t>
    </rPh>
    <phoneticPr fontId="1"/>
  </si>
  <si>
    <t>＊平成17年分まで旧深谷及び旧岡部の数字</t>
    <phoneticPr fontId="1"/>
  </si>
  <si>
    <t>深谷市消防本部調（地方自治法第252条の14に定める事務委託により寄居町分を含む）</t>
    <rPh sb="0" eb="3">
      <t>フカヤシ</t>
    </rPh>
    <rPh sb="3" eb="5">
      <t>ショウボウ</t>
    </rPh>
    <rPh sb="5" eb="7">
      <t>ホンブ</t>
    </rPh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</si>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</sst>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/>
    <xf numFmtId="0" fontId="2" fillId="0" borderId="5" xfId="0" applyFont="1" applyBorder="1" applyAlignment="1">
      <alignment horizontal="right" indent="1"/>
    </xf>
    <xf numFmtId="0" fontId="2" fillId="0" borderId="0" xfId="0" applyFont="1" applyAlignment="1">
      <alignment horizontal="right"/>
    </xf>
    <xf numFmtId="0" fontId="3" fillId="0" borderId="10" xfId="0" applyFont="1" applyBorder="1"/>
    <xf numFmtId="0" fontId="3" fillId="0" borderId="9" xfId="0" applyFont="1" applyBorder="1" applyAlignment="1"/>
    <xf numFmtId="0" fontId="2" fillId="0" borderId="1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top"/>
    </xf>
    <xf numFmtId="0" fontId="3" fillId="0" borderId="3" xfId="0" applyFont="1" applyBorder="1" applyAlignment="1">
      <alignment horizontal="centerContinuous"/>
    </xf>
    <xf numFmtId="0" fontId="3" fillId="0" borderId="11" xfId="0" applyFont="1" applyBorder="1"/>
    <xf numFmtId="0" fontId="2" fillId="0" borderId="13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top" wrapText="1"/>
    </xf>
    <xf numFmtId="0" fontId="2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/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 wrapText="1" indent="1"/>
    </xf>
    <xf numFmtId="176" fontId="2" fillId="0" borderId="15" xfId="0" applyNumberFormat="1" applyFont="1" applyBorder="1" applyAlignment="1">
      <alignment horizontal="right" vertical="center" wrapText="1" indent="1"/>
    </xf>
    <xf numFmtId="176" fontId="2" fillId="0" borderId="7" xfId="0" applyNumberFormat="1" applyFont="1" applyBorder="1" applyAlignment="1">
      <alignment horizontal="right" vertical="center" wrapText="1" indent="1"/>
    </xf>
    <xf numFmtId="176" fontId="2" fillId="0" borderId="0" xfId="0" applyNumberFormat="1" applyFont="1" applyBorder="1" applyAlignment="1">
      <alignment horizontal="right" vertical="center" wrapText="1" indent="1"/>
    </xf>
    <xf numFmtId="176" fontId="2" fillId="0" borderId="7" xfId="0" applyNumberFormat="1" applyFont="1" applyFill="1" applyBorder="1" applyAlignment="1">
      <alignment horizontal="right" vertical="center" wrapText="1" indent="1"/>
    </xf>
    <xf numFmtId="176" fontId="2" fillId="0" borderId="0" xfId="0" applyNumberFormat="1" applyFont="1" applyFill="1" applyBorder="1" applyAlignment="1">
      <alignment horizontal="right" vertical="center" wrapText="1" indent="1"/>
    </xf>
    <xf numFmtId="176" fontId="2" fillId="0" borderId="0" xfId="0" applyNumberFormat="1" applyFont="1" applyFill="1" applyBorder="1" applyAlignment="1">
      <alignment horizontal="right" vertical="center" indent="1" shrinkToFit="1"/>
    </xf>
    <xf numFmtId="176" fontId="2" fillId="0" borderId="7" xfId="0" applyNumberFormat="1" applyFont="1" applyFill="1" applyBorder="1" applyAlignment="1">
      <alignment horizontal="right" vertical="center" indent="1" shrinkToFit="1"/>
    </xf>
    <xf numFmtId="176" fontId="2" fillId="0" borderId="8" xfId="0" applyNumberFormat="1" applyFont="1" applyFill="1" applyBorder="1" applyAlignment="1">
      <alignment horizontal="right" vertical="center" wrapText="1" indent="1"/>
    </xf>
    <xf numFmtId="176" fontId="2" fillId="0" borderId="0" xfId="0" applyNumberFormat="1" applyFont="1" applyFill="1" applyBorder="1" applyAlignment="1">
      <alignment horizontal="right" vertical="center" wrapText="1" indent="1" shrinkToFit="1"/>
    </xf>
    <xf numFmtId="176" fontId="2" fillId="0" borderId="11" xfId="1" applyNumberFormat="1" applyFont="1" applyBorder="1" applyAlignment="1">
      <alignment horizontal="right" vertical="center" wrapText="1" indent="1"/>
    </xf>
    <xf numFmtId="176" fontId="2" fillId="0" borderId="7" xfId="1" applyNumberFormat="1" applyFont="1" applyBorder="1" applyAlignment="1">
      <alignment horizontal="right" vertical="center" wrapText="1" indent="1"/>
    </xf>
    <xf numFmtId="176" fontId="2" fillId="0" borderId="15" xfId="0" applyNumberFormat="1" applyFont="1" applyBorder="1" applyAlignment="1">
      <alignment horizontal="right" vertical="center" indent="1" shrinkToFit="1"/>
    </xf>
    <xf numFmtId="176" fontId="2" fillId="0" borderId="0" xfId="0" applyNumberFormat="1" applyFont="1" applyBorder="1" applyAlignment="1">
      <alignment horizontal="right" vertical="center" indent="1" shrinkToFit="1"/>
    </xf>
    <xf numFmtId="176" fontId="2" fillId="0" borderId="11" xfId="1" applyNumberFormat="1" applyFont="1" applyBorder="1" applyAlignment="1">
      <alignment horizontal="right" vertical="center" indent="1" shrinkToFit="1"/>
    </xf>
    <xf numFmtId="176" fontId="2" fillId="0" borderId="7" xfId="1" applyNumberFormat="1" applyFont="1" applyBorder="1" applyAlignment="1">
      <alignment horizontal="right" vertical="center" indent="1" shrinkToFit="1"/>
    </xf>
    <xf numFmtId="176" fontId="2" fillId="0" borderId="7" xfId="0" applyNumberFormat="1" applyFont="1" applyBorder="1" applyAlignment="1">
      <alignment horizontal="right" vertical="center" indent="1" shrinkToFit="1"/>
    </xf>
    <xf numFmtId="176" fontId="2" fillId="0" borderId="15" xfId="0" applyNumberFormat="1" applyFont="1" applyBorder="1" applyAlignment="1">
      <alignment horizontal="right" vertical="center" wrapText="1" indent="1" shrinkToFit="1"/>
    </xf>
    <xf numFmtId="176" fontId="2" fillId="0" borderId="0" xfId="0" applyNumberFormat="1" applyFont="1" applyBorder="1" applyAlignment="1">
      <alignment horizontal="right" vertical="center" wrapText="1" indent="1" shrinkToFit="1"/>
    </xf>
    <xf numFmtId="176" fontId="2" fillId="0" borderId="7" xfId="0" applyNumberFormat="1" applyFont="1" applyFill="1" applyBorder="1" applyAlignment="1">
      <alignment horizontal="right" vertical="center" wrapText="1" indent="1" shrinkToFit="1"/>
    </xf>
    <xf numFmtId="176" fontId="2" fillId="0" borderId="10" xfId="1" applyNumberFormat="1" applyFont="1" applyBorder="1" applyAlignment="1">
      <alignment horizontal="right" vertical="center" wrapText="1" indent="1"/>
    </xf>
    <xf numFmtId="176" fontId="2" fillId="0" borderId="2" xfId="1" applyNumberFormat="1" applyFont="1" applyBorder="1" applyAlignment="1">
      <alignment horizontal="right" vertical="center" wrapText="1" indent="1"/>
    </xf>
    <xf numFmtId="176" fontId="2" fillId="0" borderId="2" xfId="0" applyNumberFormat="1" applyFont="1" applyBorder="1" applyAlignment="1">
      <alignment horizontal="right" vertical="center" wrapText="1" indent="1"/>
    </xf>
    <xf numFmtId="176" fontId="2" fillId="0" borderId="2" xfId="0" applyNumberFormat="1" applyFont="1" applyFill="1" applyBorder="1" applyAlignment="1">
      <alignment horizontal="right" vertical="center" wrapText="1" indent="1" shrinkToFit="1"/>
    </xf>
    <xf numFmtId="176" fontId="2" fillId="0" borderId="14" xfId="0" applyNumberFormat="1" applyFont="1" applyFill="1" applyBorder="1" applyAlignment="1">
      <alignment horizontal="right" vertical="center" wrapText="1" indent="1"/>
    </xf>
    <xf numFmtId="176" fontId="2" fillId="0" borderId="14" xfId="0" applyNumberFormat="1" applyFont="1" applyFill="1" applyBorder="1" applyAlignment="1">
      <alignment horizontal="right" vertical="center" indent="1" shrinkToFit="1"/>
    </xf>
    <xf numFmtId="176" fontId="2" fillId="0" borderId="8" xfId="0" applyNumberFormat="1" applyFont="1" applyFill="1" applyBorder="1" applyAlignment="1">
      <alignment horizontal="right" vertical="center" indent="1" shrinkToFit="1"/>
    </xf>
    <xf numFmtId="176" fontId="2" fillId="0" borderId="14" xfId="0" applyNumberFormat="1" applyFont="1" applyFill="1" applyBorder="1" applyAlignment="1">
      <alignment horizontal="right" vertical="center" wrapText="1" indent="1" shrinkToFit="1"/>
    </xf>
    <xf numFmtId="176" fontId="2" fillId="0" borderId="8" xfId="0" applyNumberFormat="1" applyFont="1" applyFill="1" applyBorder="1" applyAlignment="1">
      <alignment horizontal="right" vertical="center" wrapText="1" indent="1" shrinkToFit="1"/>
    </xf>
    <xf numFmtId="176" fontId="2" fillId="0" borderId="3" xfId="0" applyNumberFormat="1" applyFont="1" applyFill="1" applyBorder="1" applyAlignment="1">
      <alignment horizontal="right" vertical="center" wrapText="1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19" zoomScaleNormal="100" zoomScaleSheetLayoutView="100" workbookViewId="0">
      <selection activeCell="D19" sqref="D19"/>
    </sheetView>
  </sheetViews>
  <sheetFormatPr defaultRowHeight="14.25" x14ac:dyDescent="0.15"/>
  <cols>
    <col min="1" max="1" width="8.75" style="1" customWidth="1"/>
    <col min="2" max="2" width="6.375" style="1" customWidth="1"/>
    <col min="3" max="13" width="11.75" style="1" customWidth="1"/>
    <col min="14" max="16384" width="9" style="1"/>
  </cols>
  <sheetData>
    <row r="1" spans="1:13" ht="18.75" x14ac:dyDescent="0.2">
      <c r="A1" s="7" t="s">
        <v>1</v>
      </c>
      <c r="B1" s="7"/>
      <c r="C1" s="7"/>
      <c r="G1" s="9"/>
      <c r="H1" s="9"/>
      <c r="J1" s="9"/>
      <c r="L1" s="9"/>
    </row>
    <row r="2" spans="1:13" ht="6" customHeight="1" x14ac:dyDescent="0.2">
      <c r="A2" s="7"/>
      <c r="B2" s="7"/>
      <c r="C2" s="7"/>
    </row>
    <row r="3" spans="1:13" ht="22.5" customHeight="1" x14ac:dyDescent="0.2">
      <c r="A3" s="11"/>
      <c r="B3" s="10"/>
      <c r="C3" s="16"/>
      <c r="D3" s="17" t="s">
        <v>2</v>
      </c>
      <c r="E3" s="12"/>
      <c r="F3" s="13"/>
      <c r="G3" s="12" t="s">
        <v>6</v>
      </c>
      <c r="H3" s="12"/>
      <c r="I3" s="13"/>
      <c r="J3" s="12" t="s">
        <v>10</v>
      </c>
      <c r="K3" s="13"/>
      <c r="L3" s="12" t="s">
        <v>13</v>
      </c>
      <c r="M3" s="13"/>
    </row>
    <row r="4" spans="1:13" ht="38.25" customHeight="1" x14ac:dyDescent="0.2">
      <c r="A4" s="14" t="s">
        <v>19</v>
      </c>
      <c r="B4" s="15"/>
      <c r="C4" s="18" t="s">
        <v>16</v>
      </c>
      <c r="D4" s="2" t="s">
        <v>3</v>
      </c>
      <c r="E4" s="3" t="s">
        <v>4</v>
      </c>
      <c r="F4" s="19" t="s">
        <v>5</v>
      </c>
      <c r="G4" s="2" t="s">
        <v>7</v>
      </c>
      <c r="H4" s="3" t="s">
        <v>8</v>
      </c>
      <c r="I4" s="6" t="s">
        <v>9</v>
      </c>
      <c r="J4" s="20" t="s">
        <v>11</v>
      </c>
      <c r="K4" s="19" t="s">
        <v>12</v>
      </c>
      <c r="L4" s="3" t="s">
        <v>14</v>
      </c>
      <c r="M4" s="19" t="s">
        <v>15</v>
      </c>
    </row>
    <row r="5" spans="1:13" ht="22.5" customHeight="1" x14ac:dyDescent="0.15">
      <c r="A5" s="26" t="s">
        <v>0</v>
      </c>
      <c r="B5" s="28">
        <v>14</v>
      </c>
      <c r="C5" s="30">
        <f t="shared" ref="C5:C13" si="0">SUM(D5:F5)</f>
        <v>48</v>
      </c>
      <c r="D5" s="31">
        <v>31</v>
      </c>
      <c r="E5" s="30">
        <v>6</v>
      </c>
      <c r="F5" s="42">
        <v>11</v>
      </c>
      <c r="G5" s="30">
        <v>2660</v>
      </c>
      <c r="H5" s="42">
        <v>6</v>
      </c>
      <c r="I5" s="44">
        <v>0</v>
      </c>
      <c r="J5" s="47">
        <v>137338</v>
      </c>
      <c r="K5" s="40">
        <v>3724</v>
      </c>
      <c r="L5" s="30">
        <v>1</v>
      </c>
      <c r="M5" s="50">
        <v>6</v>
      </c>
    </row>
    <row r="6" spans="1:13" ht="22.5" customHeight="1" x14ac:dyDescent="0.15">
      <c r="A6" s="8"/>
      <c r="B6" s="29">
        <v>15</v>
      </c>
      <c r="C6" s="32">
        <f t="shared" si="0"/>
        <v>43</v>
      </c>
      <c r="D6" s="33">
        <v>28</v>
      </c>
      <c r="E6" s="32">
        <v>9</v>
      </c>
      <c r="F6" s="43">
        <v>6</v>
      </c>
      <c r="G6" s="32">
        <v>1825</v>
      </c>
      <c r="H6" s="43">
        <v>11</v>
      </c>
      <c r="I6" s="45">
        <v>0</v>
      </c>
      <c r="J6" s="48">
        <v>177367</v>
      </c>
      <c r="K6" s="41">
        <v>3829</v>
      </c>
      <c r="L6" s="32">
        <v>4</v>
      </c>
      <c r="M6" s="51">
        <v>6</v>
      </c>
    </row>
    <row r="7" spans="1:13" ht="22.5" customHeight="1" x14ac:dyDescent="0.15">
      <c r="A7" s="8"/>
      <c r="B7" s="29">
        <v>16</v>
      </c>
      <c r="C7" s="32">
        <f t="shared" si="0"/>
        <v>41</v>
      </c>
      <c r="D7" s="33">
        <v>29</v>
      </c>
      <c r="E7" s="32">
        <v>3</v>
      </c>
      <c r="F7" s="43">
        <v>9</v>
      </c>
      <c r="G7" s="32">
        <v>2126</v>
      </c>
      <c r="H7" s="43">
        <v>8</v>
      </c>
      <c r="I7" s="45">
        <v>0</v>
      </c>
      <c r="J7" s="48">
        <v>148619</v>
      </c>
      <c r="K7" s="41">
        <v>5180</v>
      </c>
      <c r="L7" s="32">
        <v>0</v>
      </c>
      <c r="M7" s="51">
        <v>6</v>
      </c>
    </row>
    <row r="8" spans="1:13" ht="22.5" customHeight="1" x14ac:dyDescent="0.15">
      <c r="A8" s="8"/>
      <c r="B8" s="29">
        <v>17</v>
      </c>
      <c r="C8" s="32">
        <f t="shared" si="0"/>
        <v>75</v>
      </c>
      <c r="D8" s="33">
        <v>38</v>
      </c>
      <c r="E8" s="32">
        <v>8</v>
      </c>
      <c r="F8" s="43">
        <v>29</v>
      </c>
      <c r="G8" s="32">
        <v>2344</v>
      </c>
      <c r="H8" s="43">
        <v>8</v>
      </c>
      <c r="I8" s="45">
        <v>0</v>
      </c>
      <c r="J8" s="48">
        <v>147382</v>
      </c>
      <c r="K8" s="41">
        <v>1747</v>
      </c>
      <c r="L8" s="32">
        <v>6</v>
      </c>
      <c r="M8" s="51">
        <v>17</v>
      </c>
    </row>
    <row r="9" spans="1:13" ht="22.5" customHeight="1" x14ac:dyDescent="0.15">
      <c r="A9" s="8"/>
      <c r="B9" s="29">
        <v>18</v>
      </c>
      <c r="C9" s="32">
        <f t="shared" si="0"/>
        <v>87</v>
      </c>
      <c r="D9" s="33">
        <v>62</v>
      </c>
      <c r="E9" s="32">
        <v>14</v>
      </c>
      <c r="F9" s="43">
        <v>11</v>
      </c>
      <c r="G9" s="32">
        <v>2120</v>
      </c>
      <c r="H9" s="43">
        <v>16</v>
      </c>
      <c r="I9" s="45">
        <v>0</v>
      </c>
      <c r="J9" s="48">
        <v>225210</v>
      </c>
      <c r="K9" s="41">
        <v>8787</v>
      </c>
      <c r="L9" s="32">
        <v>4</v>
      </c>
      <c r="M9" s="51">
        <v>12</v>
      </c>
    </row>
    <row r="10" spans="1:13" ht="22.5" customHeight="1" x14ac:dyDescent="0.15">
      <c r="A10" s="8"/>
      <c r="B10" s="29">
        <v>19</v>
      </c>
      <c r="C10" s="32">
        <f t="shared" si="0"/>
        <v>78</v>
      </c>
      <c r="D10" s="33">
        <v>51</v>
      </c>
      <c r="E10" s="32">
        <v>7</v>
      </c>
      <c r="F10" s="43">
        <v>20</v>
      </c>
      <c r="G10" s="32">
        <v>3774</v>
      </c>
      <c r="H10" s="43">
        <v>8</v>
      </c>
      <c r="I10" s="45">
        <v>170</v>
      </c>
      <c r="J10" s="48">
        <v>195027</v>
      </c>
      <c r="K10" s="41">
        <v>12322</v>
      </c>
      <c r="L10" s="32">
        <v>2</v>
      </c>
      <c r="M10" s="51">
        <v>9</v>
      </c>
    </row>
    <row r="11" spans="1:13" ht="22.5" customHeight="1" x14ac:dyDescent="0.15">
      <c r="A11" s="8"/>
      <c r="B11" s="29">
        <v>20</v>
      </c>
      <c r="C11" s="32">
        <f t="shared" si="0"/>
        <v>94</v>
      </c>
      <c r="D11" s="33">
        <v>60</v>
      </c>
      <c r="E11" s="32">
        <v>14</v>
      </c>
      <c r="F11" s="43">
        <v>20</v>
      </c>
      <c r="G11" s="32">
        <v>5125</v>
      </c>
      <c r="H11" s="43">
        <v>18</v>
      </c>
      <c r="I11" s="45">
        <v>0</v>
      </c>
      <c r="J11" s="48">
        <v>265427</v>
      </c>
      <c r="K11" s="41">
        <v>28406</v>
      </c>
      <c r="L11" s="32">
        <v>4</v>
      </c>
      <c r="M11" s="51">
        <v>11</v>
      </c>
    </row>
    <row r="12" spans="1:13" ht="22.5" customHeight="1" x14ac:dyDescent="0.15">
      <c r="A12" s="8"/>
      <c r="B12" s="29">
        <v>21</v>
      </c>
      <c r="C12" s="32">
        <f t="shared" si="0"/>
        <v>71</v>
      </c>
      <c r="D12" s="33">
        <v>41</v>
      </c>
      <c r="E12" s="32">
        <v>11</v>
      </c>
      <c r="F12" s="43">
        <v>19</v>
      </c>
      <c r="G12" s="32">
        <v>2224</v>
      </c>
      <c r="H12" s="43">
        <v>19</v>
      </c>
      <c r="I12" s="45">
        <v>0</v>
      </c>
      <c r="J12" s="48">
        <v>170134</v>
      </c>
      <c r="K12" s="41">
        <v>7523</v>
      </c>
      <c r="L12" s="32">
        <v>2</v>
      </c>
      <c r="M12" s="51">
        <v>11</v>
      </c>
    </row>
    <row r="13" spans="1:13" ht="22.5" customHeight="1" x14ac:dyDescent="0.15">
      <c r="A13" s="8"/>
      <c r="B13" s="29">
        <v>22</v>
      </c>
      <c r="C13" s="32">
        <f t="shared" si="0"/>
        <v>59</v>
      </c>
      <c r="D13" s="33">
        <v>38</v>
      </c>
      <c r="E13" s="32">
        <v>5</v>
      </c>
      <c r="F13" s="43">
        <v>16</v>
      </c>
      <c r="G13" s="32">
        <v>10264</v>
      </c>
      <c r="H13" s="43">
        <v>6</v>
      </c>
      <c r="I13" s="46">
        <v>8</v>
      </c>
      <c r="J13" s="48">
        <v>925779</v>
      </c>
      <c r="K13" s="32">
        <v>16904</v>
      </c>
      <c r="L13" s="32">
        <v>2</v>
      </c>
      <c r="M13" s="52">
        <v>12</v>
      </c>
    </row>
    <row r="14" spans="1:13" s="24" customFormat="1" ht="22.5" customHeight="1" x14ac:dyDescent="0.15">
      <c r="A14" s="22"/>
      <c r="B14" s="25">
        <v>23</v>
      </c>
      <c r="C14" s="34">
        <f>SUM(D14:F14)</f>
        <v>91</v>
      </c>
      <c r="D14" s="35">
        <v>47</v>
      </c>
      <c r="E14" s="34">
        <v>10</v>
      </c>
      <c r="F14" s="36">
        <v>34</v>
      </c>
      <c r="G14" s="34">
        <v>1493</v>
      </c>
      <c r="H14" s="36">
        <v>13</v>
      </c>
      <c r="I14" s="37">
        <v>624</v>
      </c>
      <c r="J14" s="39">
        <v>75348</v>
      </c>
      <c r="K14" s="49">
        <v>10573</v>
      </c>
      <c r="L14" s="34">
        <v>4</v>
      </c>
      <c r="M14" s="53">
        <v>11</v>
      </c>
    </row>
    <row r="15" spans="1:13" s="24" customFormat="1" ht="22.5" customHeight="1" x14ac:dyDescent="0.15">
      <c r="A15" s="22"/>
      <c r="B15" s="25">
        <v>24</v>
      </c>
      <c r="C15" s="34">
        <f t="shared" ref="C15:C18" si="1">SUM(D15:F15)</f>
        <v>79</v>
      </c>
      <c r="D15" s="35">
        <v>48</v>
      </c>
      <c r="E15" s="34">
        <v>9</v>
      </c>
      <c r="F15" s="36">
        <v>22</v>
      </c>
      <c r="G15" s="34">
        <v>3273</v>
      </c>
      <c r="H15" s="36">
        <v>11</v>
      </c>
      <c r="I15" s="37">
        <v>15036</v>
      </c>
      <c r="J15" s="39">
        <v>201239</v>
      </c>
      <c r="K15" s="49">
        <v>23581</v>
      </c>
      <c r="L15" s="34">
        <v>4</v>
      </c>
      <c r="M15" s="53">
        <v>8</v>
      </c>
    </row>
    <row r="16" spans="1:13" s="24" customFormat="1" ht="22.5" customHeight="1" x14ac:dyDescent="0.15">
      <c r="A16" s="22"/>
      <c r="B16" s="25">
        <v>25</v>
      </c>
      <c r="C16" s="34">
        <f t="shared" si="1"/>
        <v>73</v>
      </c>
      <c r="D16" s="35">
        <v>37</v>
      </c>
      <c r="E16" s="34">
        <v>9</v>
      </c>
      <c r="F16" s="36">
        <v>27</v>
      </c>
      <c r="G16" s="34">
        <v>4469</v>
      </c>
      <c r="H16" s="36">
        <v>19</v>
      </c>
      <c r="I16" s="37">
        <v>6</v>
      </c>
      <c r="J16" s="39">
        <v>180525</v>
      </c>
      <c r="K16" s="49">
        <v>8073</v>
      </c>
      <c r="L16" s="34">
        <v>0</v>
      </c>
      <c r="M16" s="53">
        <v>10</v>
      </c>
    </row>
    <row r="17" spans="1:13" s="24" customFormat="1" ht="22.5" customHeight="1" x14ac:dyDescent="0.15">
      <c r="A17" s="22"/>
      <c r="B17" s="25">
        <v>26</v>
      </c>
      <c r="C17" s="34">
        <f t="shared" si="1"/>
        <v>71</v>
      </c>
      <c r="D17" s="35">
        <v>35</v>
      </c>
      <c r="E17" s="34">
        <v>12</v>
      </c>
      <c r="F17" s="36">
        <v>24</v>
      </c>
      <c r="G17" s="34">
        <v>2774</v>
      </c>
      <c r="H17" s="36">
        <v>18</v>
      </c>
      <c r="I17" s="37">
        <v>16</v>
      </c>
      <c r="J17" s="39">
        <v>253231</v>
      </c>
      <c r="K17" s="49">
        <v>18310</v>
      </c>
      <c r="L17" s="34">
        <v>3</v>
      </c>
      <c r="M17" s="53">
        <v>5</v>
      </c>
    </row>
    <row r="18" spans="1:13" s="24" customFormat="1" ht="22.5" customHeight="1" x14ac:dyDescent="0.15">
      <c r="A18" s="22"/>
      <c r="B18" s="25">
        <v>27</v>
      </c>
      <c r="C18" s="34">
        <f t="shared" si="1"/>
        <v>57</v>
      </c>
      <c r="D18" s="35">
        <v>39</v>
      </c>
      <c r="E18" s="34">
        <v>5</v>
      </c>
      <c r="F18" s="36">
        <v>13</v>
      </c>
      <c r="G18" s="34">
        <v>2540</v>
      </c>
      <c r="H18" s="36">
        <v>7</v>
      </c>
      <c r="I18" s="37">
        <v>57</v>
      </c>
      <c r="J18" s="39">
        <v>473753</v>
      </c>
      <c r="K18" s="49">
        <v>15771</v>
      </c>
      <c r="L18" s="34">
        <v>1</v>
      </c>
      <c r="M18" s="53">
        <v>8</v>
      </c>
    </row>
    <row r="19" spans="1:13" s="24" customFormat="1" ht="22.5" customHeight="1" x14ac:dyDescent="0.15">
      <c r="A19" s="23"/>
      <c r="B19" s="27">
        <v>28</v>
      </c>
      <c r="C19" s="38">
        <f>SUM(D19:F19)</f>
        <v>55</v>
      </c>
      <c r="D19" s="54">
        <v>32</v>
      </c>
      <c r="E19" s="38">
        <v>7</v>
      </c>
      <c r="F19" s="55">
        <v>16</v>
      </c>
      <c r="G19" s="38">
        <v>1718</v>
      </c>
      <c r="H19" s="55">
        <v>8</v>
      </c>
      <c r="I19" s="56">
        <v>1</v>
      </c>
      <c r="J19" s="57">
        <v>58647</v>
      </c>
      <c r="K19" s="58">
        <v>4248</v>
      </c>
      <c r="L19" s="38">
        <v>2</v>
      </c>
      <c r="M19" s="59">
        <v>10</v>
      </c>
    </row>
    <row r="20" spans="1:13" ht="6" customHeight="1" x14ac:dyDescent="0.15">
      <c r="A20" s="5"/>
      <c r="B20" s="5"/>
      <c r="C20" s="5"/>
      <c r="D20" s="4"/>
      <c r="E20" s="4"/>
      <c r="F20" s="4"/>
      <c r="G20" s="4"/>
      <c r="H20" s="4"/>
      <c r="J20" s="4"/>
      <c r="L20" s="4"/>
    </row>
    <row r="21" spans="1:13" ht="14.25" customHeight="1" x14ac:dyDescent="0.15">
      <c r="A21" s="21" t="s">
        <v>18</v>
      </c>
    </row>
    <row r="22" spans="1:13" ht="14.25" customHeight="1" x14ac:dyDescent="0.15">
      <c r="A22" s="21" t="s">
        <v>17</v>
      </c>
    </row>
    <row r="23" spans="1:13" ht="14.25" customHeight="1" x14ac:dyDescent="0.15"/>
  </sheetData>
  <sortState ref="B9:M17">
    <sortCondition ref="B9:B17"/>
  </sortState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火災発生状況</vt:lpstr>
      <vt:lpstr>火災発生状況!Print_Area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2017-12-06T02:30:03Z</dcterms:modified>
</cp:coreProperties>
</file>