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70"/>
  </bookViews>
  <sheets>
    <sheet name="保育園の概況" sheetId="4" r:id="rId1"/>
  </sheets>
  <calcPr calcId="145621"/>
</workbook>
</file>

<file path=xl/calcChain.xml><?xml version="1.0" encoding="utf-8"?>
<calcChain xmlns="http://schemas.openxmlformats.org/spreadsheetml/2006/main">
  <c r="D15" i="4" l="1"/>
  <c r="C15" i="4"/>
  <c r="B15" i="4"/>
  <c r="B16" i="4" l="1"/>
  <c r="B7" i="4"/>
  <c r="B8" i="4"/>
  <c r="B9" i="4"/>
  <c r="B10" i="4"/>
  <c r="B11" i="4"/>
  <c r="B12" i="4"/>
  <c r="B13" i="4"/>
  <c r="B14" i="4"/>
  <c r="C16" i="4" l="1"/>
  <c r="D16" i="4" l="1"/>
  <c r="D14" i="4" l="1"/>
  <c r="C14" i="4"/>
  <c r="D13" i="4" l="1"/>
  <c r="C13" i="4"/>
  <c r="D12" i="4"/>
  <c r="I12" i="4" l="1"/>
  <c r="C12" i="4" s="1"/>
  <c r="I11" i="4" l="1"/>
  <c r="D11" i="4"/>
  <c r="C11" i="4"/>
  <c r="B5" i="4" l="1"/>
  <c r="C5" i="4"/>
  <c r="D5" i="4"/>
  <c r="B6" i="4"/>
  <c r="C6" i="4"/>
  <c r="D6" i="4"/>
  <c r="C7" i="4"/>
  <c r="D7" i="4"/>
  <c r="C8" i="4"/>
  <c r="D8" i="4"/>
  <c r="C9" i="4"/>
  <c r="D9" i="4"/>
  <c r="C10" i="4"/>
  <c r="D10" i="4"/>
</calcChain>
</file>

<file path=xl/comments1.xml><?xml version="1.0" encoding="utf-8"?>
<comments xmlns="http://schemas.openxmlformats.org/spreadsheetml/2006/main">
  <authors>
    <author>user</author>
  </authors>
  <commentList>
    <comment ref="F12" authorId="0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臨時職員雇用　H25保育園職員名簿より
</t>
        </r>
      </text>
    </comment>
    <comment ref="I12" authorId="0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処遇改善４月＋２８園長
</t>
        </r>
      </text>
    </comment>
    <comment ref="I13" authorId="0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4月分の保育所調書のうち処遇改善対象見込み（6時間×２０日）職員数＋園長30人
</t>
        </r>
      </text>
    </comment>
  </commentList>
</comments>
</file>

<file path=xl/sharedStrings.xml><?xml version="1.0" encoding="utf-8"?>
<sst xmlns="http://schemas.openxmlformats.org/spreadsheetml/2006/main" count="18" uniqueCount="12">
  <si>
    <t>保育課調　各年４月１日現在</t>
    <rPh sb="0" eb="2">
      <t>ホイク</t>
    </rPh>
    <phoneticPr fontId="2"/>
  </si>
  <si>
    <t>平成18</t>
  </si>
  <si>
    <t>園児数</t>
    <rPh sb="0" eb="2">
      <t>エンジ</t>
    </rPh>
    <rPh sb="2" eb="3">
      <t>スウ</t>
    </rPh>
    <phoneticPr fontId="2"/>
  </si>
  <si>
    <t>職員数</t>
    <rPh sb="0" eb="3">
      <t>ショクインスウ</t>
    </rPh>
    <phoneticPr fontId="2"/>
  </si>
  <si>
    <t>施設数</t>
    <rPh sb="0" eb="3">
      <t>シセツスウ</t>
    </rPh>
    <phoneticPr fontId="2"/>
  </si>
  <si>
    <t>私立</t>
    <rPh sb="0" eb="2">
      <t>シリツ</t>
    </rPh>
    <phoneticPr fontId="2"/>
  </si>
  <si>
    <t>公立</t>
    <rPh sb="0" eb="2">
      <t>コウリツ</t>
    </rPh>
    <phoneticPr fontId="2"/>
  </si>
  <si>
    <t>年度</t>
    <phoneticPr fontId="2"/>
  </si>
  <si>
    <t>（単位：人）</t>
    <rPh sb="1" eb="3">
      <t>タンイ</t>
    </rPh>
    <rPh sb="4" eb="5">
      <t>ニン</t>
    </rPh>
    <phoneticPr fontId="2"/>
  </si>
  <si>
    <t>保育園の概況</t>
    <rPh sb="0" eb="3">
      <t>ホイクエン</t>
    </rPh>
    <rPh sb="4" eb="6">
      <t>ガイキョウ</t>
    </rPh>
    <phoneticPr fontId="2"/>
  </si>
  <si>
    <t>※平成２５年度及び平成２６年度のみ、川本のこキッズ保育園は認定こども園へ</t>
    <rPh sb="1" eb="3">
      <t>ヘイセイ</t>
    </rPh>
    <rPh sb="5" eb="7">
      <t>ネンド</t>
    </rPh>
    <rPh sb="7" eb="8">
      <t>オヨ</t>
    </rPh>
    <rPh sb="9" eb="11">
      <t>ヘイセイ</t>
    </rPh>
    <rPh sb="13" eb="15">
      <t>ネンド</t>
    </rPh>
    <rPh sb="18" eb="20">
      <t>カワモト</t>
    </rPh>
    <rPh sb="25" eb="28">
      <t>ホイクエン</t>
    </rPh>
    <rPh sb="29" eb="31">
      <t>ニンテイ</t>
    </rPh>
    <rPh sb="34" eb="35">
      <t>エン</t>
    </rPh>
    <phoneticPr fontId="2"/>
  </si>
  <si>
    <t>※平成２９年度は認定こども園（１、２、３号）を含む</t>
    <rPh sb="1" eb="3">
      <t>ヘイセイ</t>
    </rPh>
    <rPh sb="5" eb="7">
      <t>ネンド</t>
    </rPh>
    <rPh sb="8" eb="10">
      <t>ニンテイ</t>
    </rPh>
    <rPh sb="13" eb="14">
      <t>エン</t>
    </rPh>
    <rPh sb="20" eb="21">
      <t>ゴウ</t>
    </rPh>
    <rPh sb="23" eb="24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</si>
</sst>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5" xfId="0" applyFont="1" applyBorder="1" applyAlignment="1">
      <alignment horizontal="right" vertical="center" wrapText="1" indent="1"/>
    </xf>
    <xf numFmtId="3" fontId="1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 indent="1"/>
    </xf>
    <xf numFmtId="3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7" xfId="0" applyFont="1" applyBorder="1" applyAlignment="1">
      <alignment horizontal="centerContinuous" vertical="center" shrinkToFit="1"/>
    </xf>
    <xf numFmtId="0" fontId="1" fillId="0" borderId="8" xfId="0" applyFont="1" applyBorder="1" applyAlignment="1">
      <alignment horizontal="centerContinuous" vertical="center" shrinkToFit="1"/>
    </xf>
    <xf numFmtId="0" fontId="1" fillId="0" borderId="9" xfId="0" applyFont="1" applyBorder="1" applyAlignment="1">
      <alignment horizontal="centerContinuous" vertical="center" shrinkToFit="1"/>
    </xf>
    <xf numFmtId="0" fontId="1" fillId="0" borderId="2" xfId="0" applyFont="1" applyBorder="1" applyAlignment="1">
      <alignment horizontal="center" shrinkToFit="1"/>
    </xf>
    <xf numFmtId="0" fontId="1" fillId="0" borderId="0" xfId="0" applyFont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 wrapText="1" indent="1"/>
    </xf>
    <xf numFmtId="0" fontId="1" fillId="0" borderId="4" xfId="0" applyFont="1" applyFill="1" applyBorder="1" applyAlignment="1">
      <alignment horizontal="right" vertical="center" wrapText="1"/>
    </xf>
    <xf numFmtId="176" fontId="1" fillId="0" borderId="4" xfId="0" applyNumberFormat="1" applyFont="1" applyFill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 indent="1"/>
    </xf>
    <xf numFmtId="0" fontId="1" fillId="0" borderId="15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/>
    </xf>
    <xf numFmtId="3" fontId="1" fillId="0" borderId="13" xfId="0" applyNumberFormat="1" applyFont="1" applyBorder="1" applyAlignment="1">
      <alignment horizontal="righ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176" fontId="1" fillId="0" borderId="14" xfId="0" applyNumberFormat="1" applyFont="1" applyFill="1" applyBorder="1" applyAlignment="1">
      <alignment horizontal="right" vertical="center" wrapText="1"/>
    </xf>
    <xf numFmtId="0" fontId="1" fillId="0" borderId="0" xfId="0" applyFont="1" applyBorder="1">
      <alignment vertical="center"/>
    </xf>
    <xf numFmtId="0" fontId="1" fillId="0" borderId="0" xfId="0" applyFont="1" applyFill="1">
      <alignment vertical="center"/>
    </xf>
    <xf numFmtId="0" fontId="1" fillId="0" borderId="3" xfId="0" applyFont="1" applyFill="1" applyBorder="1" applyAlignment="1">
      <alignment horizontal="right" vertical="center" wrapText="1"/>
    </xf>
    <xf numFmtId="176" fontId="1" fillId="0" borderId="3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right" vertical="center" wrapText="1"/>
    </xf>
    <xf numFmtId="176" fontId="1" fillId="0" borderId="12" xfId="0" applyNumberFormat="1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N11" sqref="N11"/>
    </sheetView>
  </sheetViews>
  <sheetFormatPr defaultRowHeight="13.5" x14ac:dyDescent="0.15"/>
  <cols>
    <col min="1" max="1" width="10.75" style="1" customWidth="1"/>
    <col min="2" max="10" width="9.375" style="1" customWidth="1"/>
    <col min="11" max="16384" width="9" style="1"/>
  </cols>
  <sheetData>
    <row r="1" spans="1:10" ht="17.25" x14ac:dyDescent="0.15">
      <c r="A1" s="2" t="s">
        <v>9</v>
      </c>
    </row>
    <row r="2" spans="1:10" x14ac:dyDescent="0.15">
      <c r="J2" s="15" t="s">
        <v>8</v>
      </c>
    </row>
    <row r="3" spans="1:10" ht="18.75" customHeight="1" x14ac:dyDescent="0.15">
      <c r="A3" s="14" t="s">
        <v>7</v>
      </c>
      <c r="B3" s="14" t="s">
        <v>4</v>
      </c>
      <c r="C3" s="14" t="s">
        <v>3</v>
      </c>
      <c r="D3" s="14" t="s">
        <v>2</v>
      </c>
      <c r="E3" s="13" t="s">
        <v>6</v>
      </c>
      <c r="F3" s="12"/>
      <c r="G3" s="11"/>
      <c r="H3" s="13" t="s">
        <v>5</v>
      </c>
      <c r="I3" s="12"/>
      <c r="J3" s="11"/>
    </row>
    <row r="4" spans="1:10" ht="18.75" customHeight="1" x14ac:dyDescent="0.15">
      <c r="A4" s="10"/>
      <c r="B4" s="10"/>
      <c r="C4" s="10"/>
      <c r="D4" s="10"/>
      <c r="E4" s="9" t="s">
        <v>4</v>
      </c>
      <c r="F4" s="9" t="s">
        <v>3</v>
      </c>
      <c r="G4" s="9" t="s">
        <v>2</v>
      </c>
      <c r="H4" s="9" t="s">
        <v>4</v>
      </c>
      <c r="I4" s="9" t="s">
        <v>3</v>
      </c>
      <c r="J4" s="9" t="s">
        <v>2</v>
      </c>
    </row>
    <row r="5" spans="1:10" ht="22.5" customHeight="1" x14ac:dyDescent="0.15">
      <c r="A5" s="20" t="s">
        <v>1</v>
      </c>
      <c r="B5" s="8">
        <f t="shared" ref="B5:D15" si="0">E5+H5</f>
        <v>34</v>
      </c>
      <c r="C5" s="21">
        <f t="shared" si="0"/>
        <v>510</v>
      </c>
      <c r="D5" s="7">
        <f t="shared" si="0"/>
        <v>2813</v>
      </c>
      <c r="E5" s="21">
        <v>10</v>
      </c>
      <c r="F5" s="8">
        <v>136</v>
      </c>
      <c r="G5" s="21">
        <v>934</v>
      </c>
      <c r="H5" s="8">
        <v>24</v>
      </c>
      <c r="I5" s="8">
        <v>374</v>
      </c>
      <c r="J5" s="25">
        <v>1879</v>
      </c>
    </row>
    <row r="6" spans="1:10" ht="22.5" customHeight="1" x14ac:dyDescent="0.15">
      <c r="A6" s="6">
        <v>19</v>
      </c>
      <c r="B6" s="5">
        <f t="shared" si="0"/>
        <v>34</v>
      </c>
      <c r="C6" s="22">
        <f t="shared" si="0"/>
        <v>535</v>
      </c>
      <c r="D6" s="4">
        <f t="shared" si="0"/>
        <v>2865</v>
      </c>
      <c r="E6" s="22">
        <v>10</v>
      </c>
      <c r="F6" s="5">
        <v>135</v>
      </c>
      <c r="G6" s="22">
        <v>942</v>
      </c>
      <c r="H6" s="24">
        <v>24</v>
      </c>
      <c r="I6" s="5">
        <v>400</v>
      </c>
      <c r="J6" s="26">
        <v>1923</v>
      </c>
    </row>
    <row r="7" spans="1:10" ht="22.5" customHeight="1" x14ac:dyDescent="0.15">
      <c r="A7" s="6">
        <v>20</v>
      </c>
      <c r="B7" s="5">
        <f t="shared" si="0"/>
        <v>34</v>
      </c>
      <c r="C7" s="22">
        <f t="shared" si="0"/>
        <v>563</v>
      </c>
      <c r="D7" s="16">
        <f t="shared" si="0"/>
        <v>2816</v>
      </c>
      <c r="E7" s="22">
        <v>10</v>
      </c>
      <c r="F7" s="5">
        <v>143</v>
      </c>
      <c r="G7" s="22">
        <v>866</v>
      </c>
      <c r="H7" s="24">
        <v>24</v>
      </c>
      <c r="I7" s="5">
        <v>420</v>
      </c>
      <c r="J7" s="26">
        <v>1950</v>
      </c>
    </row>
    <row r="8" spans="1:10" ht="22.5" customHeight="1" x14ac:dyDescent="0.15">
      <c r="A8" s="6">
        <v>21</v>
      </c>
      <c r="B8" s="5">
        <f t="shared" si="0"/>
        <v>34</v>
      </c>
      <c r="C8" s="22">
        <f t="shared" si="0"/>
        <v>544</v>
      </c>
      <c r="D8" s="16">
        <f t="shared" si="0"/>
        <v>2894</v>
      </c>
      <c r="E8" s="22">
        <v>10</v>
      </c>
      <c r="F8" s="5">
        <v>135</v>
      </c>
      <c r="G8" s="22">
        <v>887</v>
      </c>
      <c r="H8" s="24">
        <v>24</v>
      </c>
      <c r="I8" s="5">
        <v>409</v>
      </c>
      <c r="J8" s="26">
        <v>2007</v>
      </c>
    </row>
    <row r="9" spans="1:10" ht="22.5" customHeight="1" x14ac:dyDescent="0.15">
      <c r="A9" s="6">
        <v>22</v>
      </c>
      <c r="B9" s="5">
        <f t="shared" si="0"/>
        <v>34</v>
      </c>
      <c r="C9" s="22">
        <f t="shared" si="0"/>
        <v>552</v>
      </c>
      <c r="D9" s="16">
        <f t="shared" si="0"/>
        <v>2907</v>
      </c>
      <c r="E9" s="22">
        <v>10</v>
      </c>
      <c r="F9" s="5">
        <v>143</v>
      </c>
      <c r="G9" s="22">
        <v>925</v>
      </c>
      <c r="H9" s="24">
        <v>24</v>
      </c>
      <c r="I9" s="5">
        <v>409</v>
      </c>
      <c r="J9" s="26">
        <v>1982</v>
      </c>
    </row>
    <row r="10" spans="1:10" ht="22.5" customHeight="1" x14ac:dyDescent="0.15">
      <c r="A10" s="6">
        <v>23</v>
      </c>
      <c r="B10" s="5">
        <f t="shared" si="0"/>
        <v>36</v>
      </c>
      <c r="C10" s="22">
        <f t="shared" si="0"/>
        <v>595</v>
      </c>
      <c r="D10" s="16">
        <f t="shared" si="0"/>
        <v>3021</v>
      </c>
      <c r="E10" s="22">
        <v>10</v>
      </c>
      <c r="F10" s="5">
        <v>147</v>
      </c>
      <c r="G10" s="22">
        <v>917</v>
      </c>
      <c r="H10" s="5">
        <v>26</v>
      </c>
      <c r="I10" s="5">
        <v>448</v>
      </c>
      <c r="J10" s="26">
        <v>2104</v>
      </c>
    </row>
    <row r="11" spans="1:10" ht="22.5" customHeight="1" x14ac:dyDescent="0.15">
      <c r="A11" s="17">
        <v>24</v>
      </c>
      <c r="B11" s="5">
        <f t="shared" si="0"/>
        <v>35</v>
      </c>
      <c r="C11" s="23">
        <f>F11+I11</f>
        <v>611</v>
      </c>
      <c r="D11" s="19">
        <f>G11+J11</f>
        <v>3057</v>
      </c>
      <c r="E11" s="23">
        <v>9</v>
      </c>
      <c r="F11" s="18">
        <v>159</v>
      </c>
      <c r="G11" s="23">
        <v>927</v>
      </c>
      <c r="H11" s="18">
        <v>26</v>
      </c>
      <c r="I11" s="18">
        <f>426+26</f>
        <v>452</v>
      </c>
      <c r="J11" s="27">
        <v>2130</v>
      </c>
    </row>
    <row r="12" spans="1:10" ht="22.5" customHeight="1" x14ac:dyDescent="0.15">
      <c r="A12" s="6">
        <v>25</v>
      </c>
      <c r="B12" s="5">
        <f t="shared" si="0"/>
        <v>35</v>
      </c>
      <c r="C12" s="23">
        <f t="shared" ref="C12:D16" si="1">F12+I12</f>
        <v>638</v>
      </c>
      <c r="D12" s="19">
        <f t="shared" si="1"/>
        <v>3103</v>
      </c>
      <c r="E12" s="23">
        <v>7</v>
      </c>
      <c r="F12" s="18">
        <v>145</v>
      </c>
      <c r="G12" s="23">
        <v>687</v>
      </c>
      <c r="H12" s="18">
        <v>28</v>
      </c>
      <c r="I12" s="18">
        <f>465+28</f>
        <v>493</v>
      </c>
      <c r="J12" s="27">
        <v>2416</v>
      </c>
    </row>
    <row r="13" spans="1:10" s="28" customFormat="1" ht="22.5" customHeight="1" x14ac:dyDescent="0.15">
      <c r="A13" s="6">
        <v>26</v>
      </c>
      <c r="B13" s="5">
        <f t="shared" si="0"/>
        <v>35</v>
      </c>
      <c r="C13" s="18">
        <f t="shared" si="1"/>
        <v>662</v>
      </c>
      <c r="D13" s="19">
        <f t="shared" si="1"/>
        <v>3089</v>
      </c>
      <c r="E13" s="23">
        <v>5</v>
      </c>
      <c r="F13" s="18">
        <v>122</v>
      </c>
      <c r="G13" s="23">
        <v>459</v>
      </c>
      <c r="H13" s="18">
        <v>30</v>
      </c>
      <c r="I13" s="18">
        <v>540</v>
      </c>
      <c r="J13" s="27">
        <v>2630</v>
      </c>
    </row>
    <row r="14" spans="1:10" ht="22.5" customHeight="1" x14ac:dyDescent="0.15">
      <c r="A14" s="17">
        <v>27</v>
      </c>
      <c r="B14" s="5">
        <f t="shared" si="0"/>
        <v>36</v>
      </c>
      <c r="C14" s="18">
        <f t="shared" si="1"/>
        <v>680</v>
      </c>
      <c r="D14" s="19">
        <f t="shared" si="1"/>
        <v>3164</v>
      </c>
      <c r="E14" s="23">
        <v>5</v>
      </c>
      <c r="F14" s="18">
        <v>117</v>
      </c>
      <c r="G14" s="23">
        <v>462</v>
      </c>
      <c r="H14" s="18">
        <v>31</v>
      </c>
      <c r="I14" s="18">
        <v>563</v>
      </c>
      <c r="J14" s="27">
        <v>2702</v>
      </c>
    </row>
    <row r="15" spans="1:10" ht="22.5" customHeight="1" x14ac:dyDescent="0.15">
      <c r="A15" s="17">
        <v>28</v>
      </c>
      <c r="B15" s="5">
        <f t="shared" si="0"/>
        <v>37</v>
      </c>
      <c r="C15" s="18">
        <f t="shared" si="1"/>
        <v>692</v>
      </c>
      <c r="D15" s="19">
        <f t="shared" si="1"/>
        <v>3166</v>
      </c>
      <c r="E15" s="23">
        <v>5</v>
      </c>
      <c r="F15" s="18">
        <v>107</v>
      </c>
      <c r="G15" s="23">
        <v>424</v>
      </c>
      <c r="H15" s="18">
        <v>32</v>
      </c>
      <c r="I15" s="18">
        <v>585</v>
      </c>
      <c r="J15" s="27">
        <v>2742</v>
      </c>
    </row>
    <row r="16" spans="1:10" ht="22.5" customHeight="1" x14ac:dyDescent="0.15">
      <c r="A16" s="3">
        <v>29</v>
      </c>
      <c r="B16" s="30">
        <f>E16+H16</f>
        <v>37</v>
      </c>
      <c r="C16" s="30">
        <f t="shared" si="1"/>
        <v>699</v>
      </c>
      <c r="D16" s="31">
        <f t="shared" si="1"/>
        <v>3138</v>
      </c>
      <c r="E16" s="32">
        <v>5</v>
      </c>
      <c r="F16" s="30">
        <v>105</v>
      </c>
      <c r="G16" s="32">
        <v>369</v>
      </c>
      <c r="H16" s="30">
        <v>32</v>
      </c>
      <c r="I16" s="30">
        <v>594</v>
      </c>
      <c r="J16" s="33">
        <v>2769</v>
      </c>
    </row>
    <row r="18" spans="1:9" x14ac:dyDescent="0.15">
      <c r="A18" s="1" t="s">
        <v>0</v>
      </c>
    </row>
    <row r="19" spans="1:9" x14ac:dyDescent="0.15">
      <c r="B19" s="29" t="s">
        <v>10</v>
      </c>
      <c r="C19" s="29"/>
      <c r="D19" s="29"/>
      <c r="E19" s="29"/>
      <c r="F19" s="29"/>
      <c r="G19" s="29"/>
      <c r="H19" s="29"/>
      <c r="I19" s="29"/>
    </row>
    <row r="20" spans="1:9" x14ac:dyDescent="0.15">
      <c r="B20" s="1" t="s">
        <v>11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9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保育園の概況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村岡 圭吾</dc:creator>
  <cp:lastModifiedBy>user</cp:lastModifiedBy>
  <cp:lastPrinted>2016-11-15T07:35:47Z</cp:lastPrinted>
  <dcterms:created xsi:type="dcterms:W3CDTF">2012-08-08T00:34:10Z</dcterms:created>
  <dcterms:modified xsi:type="dcterms:W3CDTF">2017-12-05T05:00:40Z</dcterms:modified>
</cp:coreProperties>
</file>