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文化会館利用状況" sheetId="1" r:id="rId1"/>
    <sheet name="Sheet3" sheetId="3" r:id="rId2"/>
  </sheets>
  <definedNames>
    <definedName name="_xlnm.Print_Area" localSheetId="0">文化会館利用状況!$A$1:$H$45</definedName>
  </definedNames>
  <calcPr calcId="145621"/>
</workbook>
</file>

<file path=xl/calcChain.xml><?xml version="1.0" encoding="utf-8"?>
<calcChain xmlns="http://schemas.openxmlformats.org/spreadsheetml/2006/main">
  <c r="D39" i="1" l="1"/>
  <c r="D38" i="1"/>
  <c r="D15" i="1"/>
  <c r="D16" i="1"/>
  <c r="D20" i="1" l="1"/>
  <c r="D43" i="1" l="1"/>
  <c r="D41" i="1" l="1"/>
  <c r="D18" i="1"/>
  <c r="D40" i="1" l="1"/>
  <c r="D17" i="1"/>
  <c r="D28" i="1" l="1"/>
  <c r="D29" i="1"/>
  <c r="D30" i="1"/>
  <c r="D31" i="1"/>
  <c r="D32" i="1"/>
  <c r="D33" i="1"/>
  <c r="D34" i="1"/>
  <c r="D35" i="1"/>
  <c r="D36" i="1"/>
  <c r="D37" i="1"/>
  <c r="D13" i="1"/>
  <c r="D12" i="1"/>
  <c r="D11" i="1"/>
  <c r="D10" i="1"/>
  <c r="D9" i="1"/>
  <c r="D8" i="1"/>
  <c r="D7" i="1"/>
  <c r="D6" i="1"/>
  <c r="D5" i="1"/>
  <c r="D14" i="1"/>
</calcChain>
</file>

<file path=xl/sharedStrings.xml><?xml version="1.0" encoding="utf-8"?>
<sst xmlns="http://schemas.openxmlformats.org/spreadsheetml/2006/main" count="24" uniqueCount="14">
  <si>
    <t>年度</t>
    <phoneticPr fontId="1"/>
  </si>
  <si>
    <t>平成</t>
    <phoneticPr fontId="1"/>
  </si>
  <si>
    <t>計</t>
    <rPh sb="0" eb="1">
      <t>ケイ</t>
    </rPh>
    <phoneticPr fontId="1"/>
  </si>
  <si>
    <t>市民文化会館利用状況</t>
    <rPh sb="0" eb="2">
      <t>シミン</t>
    </rPh>
    <rPh sb="2" eb="4">
      <t>ブンカ</t>
    </rPh>
    <rPh sb="4" eb="6">
      <t>カイカン</t>
    </rPh>
    <rPh sb="6" eb="8">
      <t>リヨウ</t>
    </rPh>
    <rPh sb="8" eb="10">
      <t>ジョウキョウ</t>
    </rPh>
    <phoneticPr fontId="1"/>
  </si>
  <si>
    <t>件数</t>
    <rPh sb="0" eb="2">
      <t>ケンスウ</t>
    </rPh>
    <phoneticPr fontId="1"/>
  </si>
  <si>
    <t>利用許可</t>
    <rPh sb="0" eb="2">
      <t>リヨウ</t>
    </rPh>
    <rPh sb="2" eb="4">
      <t>キョカ</t>
    </rPh>
    <phoneticPr fontId="1"/>
  </si>
  <si>
    <t>施設別利用件数</t>
    <rPh sb="0" eb="2">
      <t>シセツ</t>
    </rPh>
    <rPh sb="2" eb="3">
      <t>ベツ</t>
    </rPh>
    <rPh sb="3" eb="5">
      <t>リヨウ</t>
    </rPh>
    <rPh sb="5" eb="7">
      <t>ケンスウ</t>
    </rPh>
    <phoneticPr fontId="1"/>
  </si>
  <si>
    <t>大ホール</t>
    <rPh sb="0" eb="1">
      <t>ダイ</t>
    </rPh>
    <phoneticPr fontId="1"/>
  </si>
  <si>
    <t>小ホール</t>
    <rPh sb="0" eb="1">
      <t>ショウ</t>
    </rPh>
    <phoneticPr fontId="1"/>
  </si>
  <si>
    <t>その他</t>
    <rPh sb="2" eb="3">
      <t>タ</t>
    </rPh>
    <phoneticPr fontId="1"/>
  </si>
  <si>
    <t>利用人員</t>
    <rPh sb="0" eb="2">
      <t>リヨウ</t>
    </rPh>
    <rPh sb="2" eb="4">
      <t>ジンイン</t>
    </rPh>
    <phoneticPr fontId="1"/>
  </si>
  <si>
    <t>花園市民文化会館アドニス利用状況</t>
    <rPh sb="0" eb="2">
      <t>ハナゾノ</t>
    </rPh>
    <rPh sb="2" eb="4">
      <t>シミン</t>
    </rPh>
    <rPh sb="4" eb="6">
      <t>ブンカ</t>
    </rPh>
    <rPh sb="6" eb="8">
      <t>カイカン</t>
    </rPh>
    <rPh sb="12" eb="14">
      <t>リヨウ</t>
    </rPh>
    <rPh sb="14" eb="16">
      <t>ジョウキョウ</t>
    </rPh>
    <phoneticPr fontId="1"/>
  </si>
  <si>
    <t>集会室</t>
    <rPh sb="0" eb="3">
      <t>シュウカイシツ</t>
    </rPh>
    <phoneticPr fontId="1"/>
  </si>
  <si>
    <t>文化振興課調</t>
    <rPh sb="0" eb="2">
      <t>ブンカ</t>
    </rPh>
    <rPh sb="2" eb="4">
      <t>シンコウ</t>
    </rPh>
    <rPh sb="4" eb="5">
      <t>ガッカ</t>
    </rPh>
    <rPh sb="5" eb="6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</si>
</sst>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/>
    <xf numFmtId="0" fontId="2" fillId="0" borderId="5" xfId="0" applyFont="1" applyBorder="1" applyAlignment="1">
      <alignment horizontal="right" indent="1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 vertical="center" wrapText="1"/>
    </xf>
    <xf numFmtId="0" fontId="2" fillId="0" borderId="9" xfId="0" applyFont="1" applyBorder="1"/>
    <xf numFmtId="0" fontId="2" fillId="0" borderId="6" xfId="0" applyFont="1" applyBorder="1" applyAlignment="1">
      <alignment horizontal="centerContinuous" vertical="top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 wrapText="1" indent="1"/>
    </xf>
    <xf numFmtId="0" fontId="2" fillId="0" borderId="5" xfId="0" applyFont="1" applyBorder="1"/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8" fontId="2" fillId="0" borderId="10" xfId="1" applyFont="1" applyBorder="1" applyAlignment="1">
      <alignment horizontal="right" vertical="center" indent="1"/>
    </xf>
    <xf numFmtId="38" fontId="2" fillId="0" borderId="2" xfId="1" applyFont="1" applyBorder="1" applyAlignment="1">
      <alignment horizontal="right" vertical="center" indent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176" fontId="2" fillId="0" borderId="7" xfId="0" applyNumberFormat="1" applyFont="1" applyBorder="1" applyAlignment="1">
      <alignment horizontal="right" vertical="center" wrapText="1" indent="1"/>
    </xf>
    <xf numFmtId="176" fontId="2" fillId="0" borderId="0" xfId="0" applyNumberFormat="1" applyFont="1" applyBorder="1" applyAlignment="1">
      <alignment horizontal="right" vertical="center" wrapText="1" indent="1"/>
    </xf>
    <xf numFmtId="176" fontId="2" fillId="0" borderId="2" xfId="1" applyNumberFormat="1" applyFont="1" applyBorder="1" applyAlignment="1">
      <alignment horizontal="right" vertical="center" indent="1"/>
    </xf>
    <xf numFmtId="176" fontId="2" fillId="0" borderId="7" xfId="0" applyNumberFormat="1" applyFont="1" applyFill="1" applyBorder="1" applyAlignment="1">
      <alignment horizontal="right" vertical="center" wrapText="1" indent="1"/>
    </xf>
    <xf numFmtId="176" fontId="2" fillId="0" borderId="0" xfId="0" applyNumberFormat="1" applyFont="1" applyFill="1" applyBorder="1" applyAlignment="1">
      <alignment horizontal="right" vertical="center" wrapText="1" indent="1"/>
    </xf>
    <xf numFmtId="176" fontId="2" fillId="0" borderId="2" xfId="1" applyNumberFormat="1" applyFont="1" applyFill="1" applyBorder="1" applyAlignment="1">
      <alignment horizontal="right" vertical="center" indent="1"/>
    </xf>
    <xf numFmtId="176" fontId="2" fillId="0" borderId="8" xfId="0" applyNumberFormat="1" applyFont="1" applyFill="1" applyBorder="1" applyAlignment="1">
      <alignment horizontal="right" vertical="center" wrapText="1" indent="1"/>
    </xf>
    <xf numFmtId="176" fontId="2" fillId="0" borderId="13" xfId="0" applyNumberFormat="1" applyFont="1" applyFill="1" applyBorder="1" applyAlignment="1">
      <alignment horizontal="right" vertical="center" wrapText="1" indent="1"/>
    </xf>
    <xf numFmtId="176" fontId="2" fillId="0" borderId="11" xfId="0" applyNumberFormat="1" applyFont="1" applyBorder="1" applyAlignment="1">
      <alignment horizontal="right" vertical="center" wrapText="1" indent="1"/>
    </xf>
    <xf numFmtId="176" fontId="2" fillId="0" borderId="14" xfId="0" applyNumberFormat="1" applyFont="1" applyBorder="1" applyAlignment="1">
      <alignment horizontal="right" vertical="center" wrapText="1" indent="1"/>
    </xf>
    <xf numFmtId="176" fontId="2" fillId="0" borderId="10" xfId="1" applyNumberFormat="1" applyFont="1" applyBorder="1" applyAlignment="1">
      <alignment horizontal="right" vertical="center" indent="1"/>
    </xf>
    <xf numFmtId="176" fontId="2" fillId="0" borderId="3" xfId="1" applyNumberFormat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100" workbookViewId="0">
      <pane ySplit="4" topLeftCell="A5" activePane="bottomLeft" state="frozen"/>
      <selection pane="bottomLeft" activeCell="F7" sqref="F7"/>
    </sheetView>
  </sheetViews>
  <sheetFormatPr defaultRowHeight="14.25" x14ac:dyDescent="0.15"/>
  <cols>
    <col min="1" max="1" width="6.5" style="1" customWidth="1"/>
    <col min="2" max="2" width="4.75" style="1" customWidth="1"/>
    <col min="3" max="8" width="14.25" style="1" customWidth="1"/>
    <col min="9" max="16384" width="9" style="1"/>
  </cols>
  <sheetData>
    <row r="1" spans="1:8" ht="18.75" x14ac:dyDescent="0.2">
      <c r="A1" s="8" t="s">
        <v>3</v>
      </c>
      <c r="B1" s="8"/>
      <c r="F1" s="12"/>
    </row>
    <row r="2" spans="1:8" ht="6" customHeight="1" x14ac:dyDescent="0.2">
      <c r="A2" s="8"/>
      <c r="B2" s="8"/>
    </row>
    <row r="3" spans="1:8" ht="22.5" customHeight="1" x14ac:dyDescent="0.2">
      <c r="A3" s="18"/>
      <c r="B3" s="16"/>
      <c r="C3" s="13" t="s">
        <v>5</v>
      </c>
      <c r="D3" s="15" t="s">
        <v>6</v>
      </c>
      <c r="E3" s="15"/>
      <c r="F3" s="15"/>
      <c r="G3" s="15"/>
      <c r="H3" s="14"/>
    </row>
    <row r="4" spans="1:8" ht="22.5" customHeight="1" x14ac:dyDescent="0.15">
      <c r="A4" s="19" t="s">
        <v>0</v>
      </c>
      <c r="B4" s="17"/>
      <c r="C4" s="20" t="s">
        <v>4</v>
      </c>
      <c r="D4" s="2" t="s">
        <v>2</v>
      </c>
      <c r="E4" s="3" t="s">
        <v>7</v>
      </c>
      <c r="F4" s="7" t="s">
        <v>8</v>
      </c>
      <c r="G4" s="7" t="s">
        <v>9</v>
      </c>
      <c r="H4" s="11" t="s">
        <v>10</v>
      </c>
    </row>
    <row r="5" spans="1:8" ht="22.5" customHeight="1" x14ac:dyDescent="0.15">
      <c r="A5" s="24" t="s">
        <v>1</v>
      </c>
      <c r="B5" s="28">
        <v>13</v>
      </c>
      <c r="C5" s="29">
        <v>383</v>
      </c>
      <c r="D5" s="31">
        <f t="shared" ref="D5:D14" si="0">SUM(E5:G5)</f>
        <v>500</v>
      </c>
      <c r="E5" s="25">
        <v>103</v>
      </c>
      <c r="F5" s="31">
        <v>121</v>
      </c>
      <c r="G5" s="25">
        <v>276</v>
      </c>
      <c r="H5" s="32">
        <v>129572</v>
      </c>
    </row>
    <row r="6" spans="1:8" ht="22.5" customHeight="1" x14ac:dyDescent="0.15">
      <c r="A6" s="9"/>
      <c r="B6" s="23">
        <v>14</v>
      </c>
      <c r="C6" s="30">
        <v>415</v>
      </c>
      <c r="D6" s="5">
        <f t="shared" si="0"/>
        <v>491</v>
      </c>
      <c r="E6" s="4">
        <v>123</v>
      </c>
      <c r="F6" s="5">
        <v>97</v>
      </c>
      <c r="G6" s="4">
        <v>271</v>
      </c>
      <c r="H6" s="33">
        <v>128880</v>
      </c>
    </row>
    <row r="7" spans="1:8" ht="22.5" customHeight="1" x14ac:dyDescent="0.15">
      <c r="A7" s="9"/>
      <c r="B7" s="23">
        <v>15</v>
      </c>
      <c r="C7" s="30">
        <v>356</v>
      </c>
      <c r="D7" s="5">
        <f t="shared" si="0"/>
        <v>423</v>
      </c>
      <c r="E7" s="4">
        <v>92</v>
      </c>
      <c r="F7" s="5">
        <v>89</v>
      </c>
      <c r="G7" s="4">
        <v>242</v>
      </c>
      <c r="H7" s="33">
        <v>92350</v>
      </c>
    </row>
    <row r="8" spans="1:8" ht="22.5" customHeight="1" x14ac:dyDescent="0.15">
      <c r="A8" s="9"/>
      <c r="B8" s="23">
        <v>16</v>
      </c>
      <c r="C8" s="37">
        <v>736</v>
      </c>
      <c r="D8" s="38">
        <f t="shared" si="0"/>
        <v>829</v>
      </c>
      <c r="E8" s="37">
        <v>115</v>
      </c>
      <c r="F8" s="38">
        <v>129</v>
      </c>
      <c r="G8" s="37">
        <v>585</v>
      </c>
      <c r="H8" s="39">
        <v>137266</v>
      </c>
    </row>
    <row r="9" spans="1:8" ht="22.5" customHeight="1" x14ac:dyDescent="0.15">
      <c r="A9" s="9"/>
      <c r="B9" s="23">
        <v>17</v>
      </c>
      <c r="C9" s="37">
        <v>894</v>
      </c>
      <c r="D9" s="38">
        <f t="shared" si="0"/>
        <v>920</v>
      </c>
      <c r="E9" s="37">
        <v>116</v>
      </c>
      <c r="F9" s="38">
        <v>131</v>
      </c>
      <c r="G9" s="37">
        <v>673</v>
      </c>
      <c r="H9" s="39">
        <v>131194</v>
      </c>
    </row>
    <row r="10" spans="1:8" ht="22.5" customHeight="1" x14ac:dyDescent="0.15">
      <c r="A10" s="9"/>
      <c r="B10" s="23">
        <v>18</v>
      </c>
      <c r="C10" s="37">
        <v>693</v>
      </c>
      <c r="D10" s="38">
        <f t="shared" si="0"/>
        <v>755</v>
      </c>
      <c r="E10" s="37">
        <v>99</v>
      </c>
      <c r="F10" s="38">
        <v>100</v>
      </c>
      <c r="G10" s="37">
        <v>556</v>
      </c>
      <c r="H10" s="39">
        <v>104255</v>
      </c>
    </row>
    <row r="11" spans="1:8" ht="22.5" customHeight="1" x14ac:dyDescent="0.15">
      <c r="A11" s="9"/>
      <c r="B11" s="23">
        <v>19</v>
      </c>
      <c r="C11" s="37">
        <v>702</v>
      </c>
      <c r="D11" s="38">
        <f t="shared" si="0"/>
        <v>786</v>
      </c>
      <c r="E11" s="37">
        <v>117</v>
      </c>
      <c r="F11" s="38">
        <v>129</v>
      </c>
      <c r="G11" s="37">
        <v>540</v>
      </c>
      <c r="H11" s="39">
        <v>139311</v>
      </c>
    </row>
    <row r="12" spans="1:8" ht="22.5" customHeight="1" x14ac:dyDescent="0.15">
      <c r="A12" s="9"/>
      <c r="B12" s="23">
        <v>20</v>
      </c>
      <c r="C12" s="37">
        <v>516</v>
      </c>
      <c r="D12" s="38">
        <f t="shared" si="0"/>
        <v>626</v>
      </c>
      <c r="E12" s="37">
        <v>114</v>
      </c>
      <c r="F12" s="38">
        <v>126</v>
      </c>
      <c r="G12" s="37">
        <v>386</v>
      </c>
      <c r="H12" s="39">
        <v>126198</v>
      </c>
    </row>
    <row r="13" spans="1:8" ht="22.5" customHeight="1" x14ac:dyDescent="0.15">
      <c r="A13" s="9"/>
      <c r="B13" s="23">
        <v>21</v>
      </c>
      <c r="C13" s="37">
        <v>514</v>
      </c>
      <c r="D13" s="38">
        <f t="shared" si="0"/>
        <v>592</v>
      </c>
      <c r="E13" s="37">
        <v>93</v>
      </c>
      <c r="F13" s="38">
        <v>118</v>
      </c>
      <c r="G13" s="37">
        <v>381</v>
      </c>
      <c r="H13" s="39">
        <v>102895</v>
      </c>
    </row>
    <row r="14" spans="1:8" ht="22.5" customHeight="1" x14ac:dyDescent="0.15">
      <c r="A14" s="9"/>
      <c r="B14" s="23">
        <v>22</v>
      </c>
      <c r="C14" s="37">
        <v>591</v>
      </c>
      <c r="D14" s="38">
        <f t="shared" si="0"/>
        <v>686</v>
      </c>
      <c r="E14" s="37">
        <v>109</v>
      </c>
      <c r="F14" s="38">
        <v>143</v>
      </c>
      <c r="G14" s="37">
        <v>434</v>
      </c>
      <c r="H14" s="39">
        <v>112970</v>
      </c>
    </row>
    <row r="15" spans="1:8" s="22" customFormat="1" ht="22.5" customHeight="1" x14ac:dyDescent="0.15">
      <c r="A15" s="10"/>
      <c r="B15" s="23">
        <v>23</v>
      </c>
      <c r="C15" s="40">
        <v>455</v>
      </c>
      <c r="D15" s="41">
        <f>SUM(E15:G15)</f>
        <v>574</v>
      </c>
      <c r="E15" s="40">
        <v>115</v>
      </c>
      <c r="F15" s="41">
        <v>120</v>
      </c>
      <c r="G15" s="40">
        <v>339</v>
      </c>
      <c r="H15" s="42">
        <v>114756</v>
      </c>
    </row>
    <row r="16" spans="1:8" s="22" customFormat="1" ht="22.5" customHeight="1" x14ac:dyDescent="0.15">
      <c r="A16" s="10"/>
      <c r="B16" s="23">
        <v>24</v>
      </c>
      <c r="C16" s="40">
        <v>1002</v>
      </c>
      <c r="D16" s="41">
        <f>SUM(E16:G16)</f>
        <v>1002</v>
      </c>
      <c r="E16" s="40">
        <v>114</v>
      </c>
      <c r="F16" s="41">
        <v>122</v>
      </c>
      <c r="G16" s="40">
        <v>766</v>
      </c>
      <c r="H16" s="42">
        <v>140072</v>
      </c>
    </row>
    <row r="17" spans="1:8" s="36" customFormat="1" ht="22.5" customHeight="1" x14ac:dyDescent="0.15">
      <c r="A17" s="34"/>
      <c r="B17" s="35">
        <v>25</v>
      </c>
      <c r="C17" s="40">
        <v>975</v>
      </c>
      <c r="D17" s="41">
        <f>SUM(E17:G17)</f>
        <v>975</v>
      </c>
      <c r="E17" s="40">
        <v>116</v>
      </c>
      <c r="F17" s="41">
        <v>125</v>
      </c>
      <c r="G17" s="40">
        <v>734</v>
      </c>
      <c r="H17" s="42">
        <v>145308</v>
      </c>
    </row>
    <row r="18" spans="1:8" s="22" customFormat="1" ht="22.5" customHeight="1" x14ac:dyDescent="0.15">
      <c r="A18" s="34"/>
      <c r="B18" s="35">
        <v>26</v>
      </c>
      <c r="C18" s="40">
        <v>1058</v>
      </c>
      <c r="D18" s="41">
        <f>SUM(E18:G18)</f>
        <v>1058</v>
      </c>
      <c r="E18" s="40">
        <v>122</v>
      </c>
      <c r="F18" s="41">
        <v>129</v>
      </c>
      <c r="G18" s="40">
        <v>807</v>
      </c>
      <c r="H18" s="42">
        <v>185194</v>
      </c>
    </row>
    <row r="19" spans="1:8" s="22" customFormat="1" ht="22.5" customHeight="1" x14ac:dyDescent="0.15">
      <c r="A19" s="34"/>
      <c r="B19" s="35">
        <v>27</v>
      </c>
      <c r="C19" s="40">
        <v>1044</v>
      </c>
      <c r="D19" s="41">
        <v>1044</v>
      </c>
      <c r="E19" s="40">
        <v>122</v>
      </c>
      <c r="F19" s="41">
        <v>166</v>
      </c>
      <c r="G19" s="40">
        <v>756</v>
      </c>
      <c r="H19" s="42">
        <v>201302</v>
      </c>
    </row>
    <row r="20" spans="1:8" s="22" customFormat="1" ht="22.5" customHeight="1" x14ac:dyDescent="0.15">
      <c r="A20" s="21"/>
      <c r="B20" s="27">
        <v>28</v>
      </c>
      <c r="C20" s="43">
        <v>1134</v>
      </c>
      <c r="D20" s="43">
        <f>SUM(E20:G20)</f>
        <v>1134</v>
      </c>
      <c r="E20" s="43">
        <v>128</v>
      </c>
      <c r="F20" s="44">
        <v>165</v>
      </c>
      <c r="G20" s="43">
        <v>841</v>
      </c>
      <c r="H20" s="48">
        <v>207179</v>
      </c>
    </row>
    <row r="21" spans="1:8" ht="6" customHeight="1" x14ac:dyDescent="0.15">
      <c r="A21" s="6"/>
      <c r="B21" s="6"/>
      <c r="C21" s="5"/>
      <c r="D21" s="5"/>
      <c r="E21" s="5"/>
      <c r="F21" s="5"/>
    </row>
    <row r="22" spans="1:8" ht="14.25" customHeight="1" x14ac:dyDescent="0.15">
      <c r="A22" s="1" t="s">
        <v>13</v>
      </c>
    </row>
    <row r="23" spans="1:8" ht="14.25" customHeight="1" x14ac:dyDescent="0.15"/>
    <row r="24" spans="1:8" ht="18.75" x14ac:dyDescent="0.2">
      <c r="A24" s="8" t="s">
        <v>11</v>
      </c>
      <c r="B24" s="8"/>
      <c r="F24" s="12"/>
    </row>
    <row r="25" spans="1:8" ht="6" customHeight="1" x14ac:dyDescent="0.2">
      <c r="A25" s="8"/>
      <c r="B25" s="8"/>
    </row>
    <row r="26" spans="1:8" ht="22.5" customHeight="1" x14ac:dyDescent="0.2">
      <c r="A26" s="18"/>
      <c r="B26" s="16"/>
      <c r="C26" s="13" t="s">
        <v>5</v>
      </c>
      <c r="D26" s="15" t="s">
        <v>6</v>
      </c>
      <c r="E26" s="15"/>
      <c r="F26" s="15"/>
      <c r="G26" s="15"/>
      <c r="H26" s="14"/>
    </row>
    <row r="27" spans="1:8" ht="22.5" customHeight="1" x14ac:dyDescent="0.15">
      <c r="A27" s="19" t="s">
        <v>0</v>
      </c>
      <c r="B27" s="17"/>
      <c r="C27" s="20" t="s">
        <v>4</v>
      </c>
      <c r="D27" s="2" t="s">
        <v>2</v>
      </c>
      <c r="E27" s="3" t="s">
        <v>7</v>
      </c>
      <c r="F27" s="7" t="s">
        <v>12</v>
      </c>
      <c r="G27" s="7" t="s">
        <v>9</v>
      </c>
      <c r="H27" s="11" t="s">
        <v>10</v>
      </c>
    </row>
    <row r="28" spans="1:8" ht="22.5" customHeight="1" x14ac:dyDescent="0.15">
      <c r="A28" s="24" t="s">
        <v>1</v>
      </c>
      <c r="B28" s="28">
        <v>13</v>
      </c>
      <c r="C28" s="45">
        <v>905</v>
      </c>
      <c r="D28" s="46">
        <f t="shared" ref="D28" si="1">SUM(E28:G28)</f>
        <v>905</v>
      </c>
      <c r="E28" s="45">
        <v>115</v>
      </c>
      <c r="F28" s="46">
        <v>388</v>
      </c>
      <c r="G28" s="45">
        <v>402</v>
      </c>
      <c r="H28" s="47">
        <v>47466</v>
      </c>
    </row>
    <row r="29" spans="1:8" ht="22.5" customHeight="1" x14ac:dyDescent="0.15">
      <c r="A29" s="9"/>
      <c r="B29" s="23">
        <v>14</v>
      </c>
      <c r="C29" s="37">
        <v>976</v>
      </c>
      <c r="D29" s="38">
        <f t="shared" ref="D29:D39" si="2">SUM(E29:G29)</f>
        <v>976</v>
      </c>
      <c r="E29" s="37">
        <v>129</v>
      </c>
      <c r="F29" s="38">
        <v>416</v>
      </c>
      <c r="G29" s="37">
        <v>431</v>
      </c>
      <c r="H29" s="39">
        <v>48039</v>
      </c>
    </row>
    <row r="30" spans="1:8" ht="22.5" customHeight="1" x14ac:dyDescent="0.15">
      <c r="A30" s="9"/>
      <c r="B30" s="23">
        <v>15</v>
      </c>
      <c r="C30" s="37">
        <v>971</v>
      </c>
      <c r="D30" s="38">
        <f t="shared" si="2"/>
        <v>971</v>
      </c>
      <c r="E30" s="37">
        <v>141</v>
      </c>
      <c r="F30" s="38">
        <v>393</v>
      </c>
      <c r="G30" s="37">
        <v>437</v>
      </c>
      <c r="H30" s="39">
        <v>51297</v>
      </c>
    </row>
    <row r="31" spans="1:8" ht="22.5" customHeight="1" x14ac:dyDescent="0.15">
      <c r="A31" s="9"/>
      <c r="B31" s="23">
        <v>16</v>
      </c>
      <c r="C31" s="37">
        <v>950</v>
      </c>
      <c r="D31" s="38">
        <f t="shared" si="2"/>
        <v>950</v>
      </c>
      <c r="E31" s="37">
        <v>134</v>
      </c>
      <c r="F31" s="38">
        <v>393</v>
      </c>
      <c r="G31" s="37">
        <v>423</v>
      </c>
      <c r="H31" s="39">
        <v>47749</v>
      </c>
    </row>
    <row r="32" spans="1:8" ht="22.5" customHeight="1" x14ac:dyDescent="0.15">
      <c r="A32" s="9"/>
      <c r="B32" s="23">
        <v>17</v>
      </c>
      <c r="C32" s="37">
        <v>918</v>
      </c>
      <c r="D32" s="38">
        <f t="shared" si="2"/>
        <v>918</v>
      </c>
      <c r="E32" s="37">
        <v>126</v>
      </c>
      <c r="F32" s="38">
        <v>402</v>
      </c>
      <c r="G32" s="37">
        <v>390</v>
      </c>
      <c r="H32" s="39">
        <v>47153</v>
      </c>
    </row>
    <row r="33" spans="1:8" ht="22.5" customHeight="1" x14ac:dyDescent="0.15">
      <c r="A33" s="9"/>
      <c r="B33" s="23">
        <v>18</v>
      </c>
      <c r="C33" s="37">
        <v>730</v>
      </c>
      <c r="D33" s="38">
        <f t="shared" si="2"/>
        <v>730</v>
      </c>
      <c r="E33" s="37">
        <v>107</v>
      </c>
      <c r="F33" s="38">
        <v>346</v>
      </c>
      <c r="G33" s="37">
        <v>277</v>
      </c>
      <c r="H33" s="39">
        <v>44103</v>
      </c>
    </row>
    <row r="34" spans="1:8" ht="22.5" customHeight="1" x14ac:dyDescent="0.15">
      <c r="A34" s="9"/>
      <c r="B34" s="23">
        <v>19</v>
      </c>
      <c r="C34" s="37">
        <v>757</v>
      </c>
      <c r="D34" s="38">
        <f t="shared" si="2"/>
        <v>757</v>
      </c>
      <c r="E34" s="37">
        <v>111</v>
      </c>
      <c r="F34" s="38">
        <v>353</v>
      </c>
      <c r="G34" s="37">
        <v>293</v>
      </c>
      <c r="H34" s="39">
        <v>45881</v>
      </c>
    </row>
    <row r="35" spans="1:8" ht="22.5" customHeight="1" x14ac:dyDescent="0.15">
      <c r="A35" s="9"/>
      <c r="B35" s="23">
        <v>20</v>
      </c>
      <c r="C35" s="37">
        <v>719</v>
      </c>
      <c r="D35" s="38">
        <f t="shared" si="2"/>
        <v>719</v>
      </c>
      <c r="E35" s="37">
        <v>101</v>
      </c>
      <c r="F35" s="38">
        <v>333</v>
      </c>
      <c r="G35" s="37">
        <v>285</v>
      </c>
      <c r="H35" s="39">
        <v>41572</v>
      </c>
    </row>
    <row r="36" spans="1:8" ht="22.5" customHeight="1" x14ac:dyDescent="0.15">
      <c r="A36" s="9"/>
      <c r="B36" s="23">
        <v>21</v>
      </c>
      <c r="C36" s="37">
        <v>803</v>
      </c>
      <c r="D36" s="38">
        <f t="shared" si="2"/>
        <v>803</v>
      </c>
      <c r="E36" s="37">
        <v>134</v>
      </c>
      <c r="F36" s="38">
        <v>350</v>
      </c>
      <c r="G36" s="37">
        <v>319</v>
      </c>
      <c r="H36" s="39">
        <v>52758</v>
      </c>
    </row>
    <row r="37" spans="1:8" ht="22.5" customHeight="1" x14ac:dyDescent="0.15">
      <c r="A37" s="26"/>
      <c r="B37" s="23">
        <v>22</v>
      </c>
      <c r="C37" s="37">
        <v>685</v>
      </c>
      <c r="D37" s="38">
        <f t="shared" si="2"/>
        <v>685</v>
      </c>
      <c r="E37" s="37">
        <v>100</v>
      </c>
      <c r="F37" s="38">
        <v>296</v>
      </c>
      <c r="G37" s="37">
        <v>289</v>
      </c>
      <c r="H37" s="39">
        <v>41358</v>
      </c>
    </row>
    <row r="38" spans="1:8" s="22" customFormat="1" ht="22.5" customHeight="1" x14ac:dyDescent="0.15">
      <c r="A38" s="10"/>
      <c r="B38" s="23">
        <v>23</v>
      </c>
      <c r="C38" s="40">
        <v>725</v>
      </c>
      <c r="D38" s="38">
        <f t="shared" si="2"/>
        <v>725</v>
      </c>
      <c r="E38" s="40">
        <v>119</v>
      </c>
      <c r="F38" s="41">
        <v>315</v>
      </c>
      <c r="G38" s="40">
        <v>291</v>
      </c>
      <c r="H38" s="42">
        <v>45126</v>
      </c>
    </row>
    <row r="39" spans="1:8" s="22" customFormat="1" ht="22.5" customHeight="1" x14ac:dyDescent="0.15">
      <c r="A39" s="10"/>
      <c r="B39" s="23">
        <v>24</v>
      </c>
      <c r="C39" s="40">
        <v>1022</v>
      </c>
      <c r="D39" s="38">
        <f t="shared" si="2"/>
        <v>1022</v>
      </c>
      <c r="E39" s="40">
        <v>107</v>
      </c>
      <c r="F39" s="41">
        <v>524</v>
      </c>
      <c r="G39" s="40">
        <v>391</v>
      </c>
      <c r="H39" s="42">
        <v>58228</v>
      </c>
    </row>
    <row r="40" spans="1:8" s="36" customFormat="1" ht="22.5" customHeight="1" x14ac:dyDescent="0.15">
      <c r="A40" s="34"/>
      <c r="B40" s="35">
        <v>25</v>
      </c>
      <c r="C40" s="40">
        <v>1006</v>
      </c>
      <c r="D40" s="41">
        <f>SUM(E40:G40)</f>
        <v>1006</v>
      </c>
      <c r="E40" s="40">
        <v>104</v>
      </c>
      <c r="F40" s="41">
        <v>513</v>
      </c>
      <c r="G40" s="40">
        <v>389</v>
      </c>
      <c r="H40" s="42">
        <v>53810</v>
      </c>
    </row>
    <row r="41" spans="1:8" s="22" customFormat="1" ht="22.5" customHeight="1" x14ac:dyDescent="0.15">
      <c r="A41" s="34"/>
      <c r="B41" s="35">
        <v>26</v>
      </c>
      <c r="C41" s="40">
        <v>1003</v>
      </c>
      <c r="D41" s="41">
        <f>SUM(E41:G41)</f>
        <v>1003</v>
      </c>
      <c r="E41" s="40">
        <v>91</v>
      </c>
      <c r="F41" s="41">
        <v>532</v>
      </c>
      <c r="G41" s="40">
        <v>380</v>
      </c>
      <c r="H41" s="42">
        <v>60620</v>
      </c>
    </row>
    <row r="42" spans="1:8" s="22" customFormat="1" ht="22.5" customHeight="1" x14ac:dyDescent="0.15">
      <c r="A42" s="34"/>
      <c r="B42" s="35">
        <v>27</v>
      </c>
      <c r="C42" s="40">
        <v>1049</v>
      </c>
      <c r="D42" s="41">
        <v>1049</v>
      </c>
      <c r="E42" s="40">
        <v>100</v>
      </c>
      <c r="F42" s="41">
        <v>525</v>
      </c>
      <c r="G42" s="40">
        <v>424</v>
      </c>
      <c r="H42" s="42">
        <v>69904</v>
      </c>
    </row>
    <row r="43" spans="1:8" s="22" customFormat="1" ht="22.5" customHeight="1" x14ac:dyDescent="0.15">
      <c r="A43" s="21"/>
      <c r="B43" s="27">
        <v>28</v>
      </c>
      <c r="C43" s="43">
        <v>1069</v>
      </c>
      <c r="D43" s="44">
        <f>SUM(E43:G43)</f>
        <v>1069</v>
      </c>
      <c r="E43" s="43">
        <v>93</v>
      </c>
      <c r="F43" s="44">
        <v>557</v>
      </c>
      <c r="G43" s="43">
        <v>419</v>
      </c>
      <c r="H43" s="48">
        <v>71137</v>
      </c>
    </row>
    <row r="44" spans="1:8" ht="6" customHeight="1" x14ac:dyDescent="0.15">
      <c r="A44" s="6"/>
      <c r="B44" s="6"/>
      <c r="C44" s="5"/>
      <c r="D44" s="5"/>
      <c r="E44" s="5"/>
      <c r="F44" s="5"/>
    </row>
    <row r="45" spans="1:8" ht="14.25" customHeight="1" x14ac:dyDescent="0.15">
      <c r="A45" s="1" t="s">
        <v>13</v>
      </c>
    </row>
  </sheetData>
  <sortState ref="B6:H15">
    <sortCondition ref="B6:B15"/>
  </sortState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文化会館利用状況</vt:lpstr>
      <vt:lpstr>Sheet3</vt:lpstr>
      <vt:lpstr>文化会館利用状況!Print_Area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2017-12-06T02:39:16Z</dcterms:modified>
</cp:coreProperties>
</file>