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総合体育館利用状況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18" i="1" l="1"/>
  <c r="C16" i="1" l="1"/>
  <c r="C14" i="1" l="1"/>
  <c r="C15" i="1"/>
  <c r="C13" i="1" l="1"/>
  <c r="C11" i="1"/>
  <c r="C10" i="1"/>
  <c r="C9" i="1"/>
  <c r="C8" i="1"/>
  <c r="C7" i="1"/>
  <c r="C6" i="1"/>
  <c r="C5" i="1"/>
  <c r="C4" i="1"/>
  <c r="C12" i="1"/>
</calcChain>
</file>

<file path=xl/sharedStrings.xml><?xml version="1.0" encoding="utf-8"?>
<sst xmlns="http://schemas.openxmlformats.org/spreadsheetml/2006/main" count="13" uniqueCount="13">
  <si>
    <t>年度</t>
    <phoneticPr fontId="1"/>
  </si>
  <si>
    <t>合計</t>
    <rPh sb="0" eb="2">
      <t>ゴウケイ</t>
    </rPh>
    <phoneticPr fontId="1"/>
  </si>
  <si>
    <t>メイン
アリーナ</t>
    <phoneticPr fontId="1"/>
  </si>
  <si>
    <t>サブ
アリーナ</t>
    <phoneticPr fontId="1"/>
  </si>
  <si>
    <t>武道場</t>
    <rPh sb="0" eb="3">
      <t>ブドウジョウ</t>
    </rPh>
    <phoneticPr fontId="1"/>
  </si>
  <si>
    <t>弓道場</t>
    <rPh sb="0" eb="2">
      <t>キュウドウ</t>
    </rPh>
    <rPh sb="2" eb="3">
      <t>ジョウ</t>
    </rPh>
    <phoneticPr fontId="1"/>
  </si>
  <si>
    <t>研修会議室</t>
    <rPh sb="0" eb="2">
      <t>ケンシュウ</t>
    </rPh>
    <rPh sb="2" eb="5">
      <t>カイギシツ</t>
    </rPh>
    <phoneticPr fontId="1"/>
  </si>
  <si>
    <t>トレーニング室</t>
    <rPh sb="6" eb="7">
      <t>シツ</t>
    </rPh>
    <phoneticPr fontId="1"/>
  </si>
  <si>
    <t>その他</t>
    <rPh sb="2" eb="3">
      <t>タ</t>
    </rPh>
    <phoneticPr fontId="1"/>
  </si>
  <si>
    <t>平成</t>
    <rPh sb="0" eb="2">
      <t>ヘイセイ</t>
    </rPh>
    <phoneticPr fontId="1"/>
  </si>
  <si>
    <t>総合体育館調</t>
    <rPh sb="0" eb="2">
      <t>ソウゴウ</t>
    </rPh>
    <rPh sb="2" eb="5">
      <t>タイイクカン</t>
    </rPh>
    <rPh sb="5" eb="6">
      <t>チョウ</t>
    </rPh>
    <phoneticPr fontId="1"/>
  </si>
  <si>
    <t>深谷総合体育館（深谷ビッグタートル）利用状況（単位：人）</t>
    <rPh sb="0" eb="2">
      <t>フカヤ</t>
    </rPh>
    <rPh sb="2" eb="4">
      <t>ソウゴウ</t>
    </rPh>
    <rPh sb="4" eb="7">
      <t>タイイクカン</t>
    </rPh>
    <rPh sb="8" eb="10">
      <t>フカヤ</t>
    </rPh>
    <rPh sb="18" eb="20">
      <t>リヨウ</t>
    </rPh>
    <rPh sb="20" eb="22">
      <t>ジョウキョウ</t>
    </rPh>
    <rPh sb="23" eb="25">
      <t>タンイ</t>
    </rPh>
    <rPh sb="26" eb="27">
      <t>ニン</t>
    </rPh>
    <phoneticPr fontId="1"/>
  </si>
  <si>
    <t>※その他にはトレーニング室以外の個人利用者を含む。</t>
    <rPh sb="12" eb="13">
      <t>シツ</t>
    </rPh>
    <rPh sb="13" eb="15">
      <t>イガイ</t>
    </rPh>
    <rPh sb="16" eb="18">
      <t>コジン</t>
    </rPh>
    <rPh sb="18" eb="20">
      <t>リヨウ</t>
    </rPh>
    <rPh sb="20" eb="21">
      <t>シャ</t>
    </rPh>
    <rPh sb="22" eb="2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</si>
</sst>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/>
    <xf numFmtId="0" fontId="2" fillId="0" borderId="6" xfId="0" applyFont="1" applyBorder="1" applyAlignment="1">
      <alignment horizontal="right" indent="1"/>
    </xf>
    <xf numFmtId="0" fontId="2" fillId="0" borderId="5" xfId="0" applyFont="1" applyBorder="1" applyAlignment="1">
      <alignment horizontal="left" vertical="center" indent="1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6" xfId="0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0" fontId="2" fillId="0" borderId="10" xfId="0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 wrapText="1" inden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2" xfId="0" applyNumberFormat="1" applyFont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13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selection activeCell="D18" sqref="D18"/>
    </sheetView>
  </sheetViews>
  <sheetFormatPr defaultRowHeight="14.25" x14ac:dyDescent="0.15"/>
  <cols>
    <col min="1" max="1" width="6.5" style="1" customWidth="1"/>
    <col min="2" max="2" width="4.75" style="1" customWidth="1"/>
    <col min="3" max="10" width="15.25" style="1" customWidth="1"/>
    <col min="11" max="16384" width="9" style="1"/>
  </cols>
  <sheetData>
    <row r="1" spans="1:10" ht="18.75" x14ac:dyDescent="0.2">
      <c r="A1" s="7" t="s">
        <v>11</v>
      </c>
      <c r="B1" s="7"/>
    </row>
    <row r="2" spans="1:10" ht="6" customHeight="1" x14ac:dyDescent="0.2">
      <c r="A2" s="7"/>
      <c r="B2" s="7"/>
    </row>
    <row r="3" spans="1:10" ht="36" customHeight="1" x14ac:dyDescent="0.15">
      <c r="A3" s="9" t="s">
        <v>0</v>
      </c>
      <c r="B3" s="2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22.5" customHeight="1" x14ac:dyDescent="0.15">
      <c r="A4" s="16" t="s">
        <v>9</v>
      </c>
      <c r="B4" s="19">
        <v>14</v>
      </c>
      <c r="C4" s="17">
        <f t="shared" ref="C4:C12" si="0">SUM(D4:J4)</f>
        <v>297012</v>
      </c>
      <c r="D4" s="24">
        <v>131917</v>
      </c>
      <c r="E4" s="17">
        <v>26239</v>
      </c>
      <c r="F4" s="24">
        <v>29571</v>
      </c>
      <c r="G4" s="17">
        <v>6536</v>
      </c>
      <c r="H4" s="24">
        <v>28954</v>
      </c>
      <c r="I4" s="17">
        <v>37998</v>
      </c>
      <c r="J4" s="21">
        <v>35797</v>
      </c>
    </row>
    <row r="5" spans="1:10" ht="22.5" customHeight="1" x14ac:dyDescent="0.15">
      <c r="A5" s="8"/>
      <c r="B5" s="20">
        <v>15</v>
      </c>
      <c r="C5" s="4">
        <f t="shared" si="0"/>
        <v>295510</v>
      </c>
      <c r="D5" s="5">
        <v>115202</v>
      </c>
      <c r="E5" s="4">
        <v>26919</v>
      </c>
      <c r="F5" s="5">
        <v>27762</v>
      </c>
      <c r="G5" s="4">
        <v>5352</v>
      </c>
      <c r="H5" s="5">
        <v>17638</v>
      </c>
      <c r="I5" s="4">
        <v>42041</v>
      </c>
      <c r="J5" s="22">
        <v>60596</v>
      </c>
    </row>
    <row r="6" spans="1:10" ht="22.5" customHeight="1" x14ac:dyDescent="0.15">
      <c r="A6" s="8"/>
      <c r="B6" s="20">
        <v>16</v>
      </c>
      <c r="C6" s="4">
        <f t="shared" si="0"/>
        <v>246467</v>
      </c>
      <c r="D6" s="5">
        <v>84929</v>
      </c>
      <c r="E6" s="4">
        <v>19104</v>
      </c>
      <c r="F6" s="5">
        <v>27888</v>
      </c>
      <c r="G6" s="4">
        <v>5267</v>
      </c>
      <c r="H6" s="5">
        <v>18368</v>
      </c>
      <c r="I6" s="4">
        <v>39869</v>
      </c>
      <c r="J6" s="22">
        <v>51042</v>
      </c>
    </row>
    <row r="7" spans="1:10" ht="22.5" customHeight="1" x14ac:dyDescent="0.15">
      <c r="A7" s="8"/>
      <c r="B7" s="20">
        <v>17</v>
      </c>
      <c r="C7" s="4">
        <f t="shared" si="0"/>
        <v>254978</v>
      </c>
      <c r="D7" s="5">
        <v>109019</v>
      </c>
      <c r="E7" s="4">
        <v>25489</v>
      </c>
      <c r="F7" s="5">
        <v>32464</v>
      </c>
      <c r="G7" s="4">
        <v>6666</v>
      </c>
      <c r="H7" s="5">
        <v>18068</v>
      </c>
      <c r="I7" s="4">
        <v>42051</v>
      </c>
      <c r="J7" s="22">
        <v>21221</v>
      </c>
    </row>
    <row r="8" spans="1:10" ht="22.5" customHeight="1" x14ac:dyDescent="0.15">
      <c r="A8" s="8"/>
      <c r="B8" s="20">
        <v>18</v>
      </c>
      <c r="C8" s="4">
        <f t="shared" si="0"/>
        <v>252554</v>
      </c>
      <c r="D8" s="5">
        <v>109988</v>
      </c>
      <c r="E8" s="4">
        <v>23842</v>
      </c>
      <c r="F8" s="5">
        <v>30070</v>
      </c>
      <c r="G8" s="4">
        <v>9939</v>
      </c>
      <c r="H8" s="5">
        <v>15726</v>
      </c>
      <c r="I8" s="4">
        <v>42882</v>
      </c>
      <c r="J8" s="22">
        <v>20107</v>
      </c>
    </row>
    <row r="9" spans="1:10" ht="22.5" customHeight="1" x14ac:dyDescent="0.15">
      <c r="A9" s="8"/>
      <c r="B9" s="20">
        <v>19</v>
      </c>
      <c r="C9" s="4">
        <f t="shared" si="0"/>
        <v>268276</v>
      </c>
      <c r="D9" s="5">
        <v>124461</v>
      </c>
      <c r="E9" s="4">
        <v>26514</v>
      </c>
      <c r="F9" s="5">
        <v>30517</v>
      </c>
      <c r="G9" s="4">
        <v>10652</v>
      </c>
      <c r="H9" s="5">
        <v>18060</v>
      </c>
      <c r="I9" s="4">
        <v>40126</v>
      </c>
      <c r="J9" s="22">
        <v>17946</v>
      </c>
    </row>
    <row r="10" spans="1:10" ht="22.5" customHeight="1" x14ac:dyDescent="0.15">
      <c r="A10" s="8"/>
      <c r="B10" s="20">
        <v>20</v>
      </c>
      <c r="C10" s="4">
        <f t="shared" si="0"/>
        <v>315999</v>
      </c>
      <c r="D10" s="5">
        <v>164741</v>
      </c>
      <c r="E10" s="4">
        <v>27845</v>
      </c>
      <c r="F10" s="5">
        <v>32929</v>
      </c>
      <c r="G10" s="4">
        <v>11386</v>
      </c>
      <c r="H10" s="5">
        <v>21903</v>
      </c>
      <c r="I10" s="4">
        <v>39623</v>
      </c>
      <c r="J10" s="22">
        <v>17572</v>
      </c>
    </row>
    <row r="11" spans="1:10" ht="22.5" customHeight="1" x14ac:dyDescent="0.15">
      <c r="A11" s="8"/>
      <c r="B11" s="20">
        <v>21</v>
      </c>
      <c r="C11" s="4">
        <f t="shared" si="0"/>
        <v>287353</v>
      </c>
      <c r="D11" s="5">
        <v>134889</v>
      </c>
      <c r="E11" s="4">
        <v>32175</v>
      </c>
      <c r="F11" s="5">
        <v>36234</v>
      </c>
      <c r="G11" s="4">
        <v>11863</v>
      </c>
      <c r="H11" s="5">
        <v>22114</v>
      </c>
      <c r="I11" s="4">
        <v>32048</v>
      </c>
      <c r="J11" s="22">
        <v>18030</v>
      </c>
    </row>
    <row r="12" spans="1:10" ht="22.5" customHeight="1" x14ac:dyDescent="0.15">
      <c r="A12" s="8"/>
      <c r="B12" s="20">
        <v>22</v>
      </c>
      <c r="C12" s="4">
        <f t="shared" si="0"/>
        <v>259324</v>
      </c>
      <c r="D12" s="5">
        <v>118484</v>
      </c>
      <c r="E12" s="4">
        <v>29085</v>
      </c>
      <c r="F12" s="5">
        <v>35939</v>
      </c>
      <c r="G12" s="4">
        <v>10847</v>
      </c>
      <c r="H12" s="5">
        <v>23376</v>
      </c>
      <c r="I12" s="4">
        <v>27847</v>
      </c>
      <c r="J12" s="22">
        <v>13746</v>
      </c>
    </row>
    <row r="13" spans="1:10" s="11" customFormat="1" ht="22.5" customHeight="1" x14ac:dyDescent="0.15">
      <c r="A13" s="12"/>
      <c r="B13" s="14">
        <v>23</v>
      </c>
      <c r="C13" s="13">
        <f>SUM(D13:J13)</f>
        <v>211207</v>
      </c>
      <c r="D13" s="15">
        <v>77470</v>
      </c>
      <c r="E13" s="13">
        <v>22372</v>
      </c>
      <c r="F13" s="15">
        <v>30408</v>
      </c>
      <c r="G13" s="13">
        <v>8418</v>
      </c>
      <c r="H13" s="15">
        <v>18621</v>
      </c>
      <c r="I13" s="13">
        <v>28732</v>
      </c>
      <c r="J13" s="23">
        <v>25186</v>
      </c>
    </row>
    <row r="14" spans="1:10" s="11" customFormat="1" ht="22.5" customHeight="1" x14ac:dyDescent="0.15">
      <c r="A14" s="12"/>
      <c r="B14" s="14">
        <v>24</v>
      </c>
      <c r="C14" s="13">
        <f>SUM(D14:J14)</f>
        <v>237771</v>
      </c>
      <c r="D14" s="15">
        <v>95033</v>
      </c>
      <c r="E14" s="13">
        <v>25796</v>
      </c>
      <c r="F14" s="15">
        <v>27307</v>
      </c>
      <c r="G14" s="13">
        <v>10297</v>
      </c>
      <c r="H14" s="15">
        <v>25338</v>
      </c>
      <c r="I14" s="13">
        <v>38513</v>
      </c>
      <c r="J14" s="23">
        <v>15487</v>
      </c>
    </row>
    <row r="15" spans="1:10" s="11" customFormat="1" ht="22.5" customHeight="1" x14ac:dyDescent="0.15">
      <c r="A15" s="12"/>
      <c r="B15" s="14">
        <v>25</v>
      </c>
      <c r="C15" s="13">
        <f>SUM(D15:J15)</f>
        <v>260056</v>
      </c>
      <c r="D15" s="15">
        <v>88384</v>
      </c>
      <c r="E15" s="13">
        <v>29238</v>
      </c>
      <c r="F15" s="15">
        <v>27006</v>
      </c>
      <c r="G15" s="13">
        <v>8912</v>
      </c>
      <c r="H15" s="15">
        <v>27818</v>
      </c>
      <c r="I15" s="13">
        <v>40006</v>
      </c>
      <c r="J15" s="23">
        <v>38692</v>
      </c>
    </row>
    <row r="16" spans="1:10" s="11" customFormat="1" ht="22.5" customHeight="1" x14ac:dyDescent="0.15">
      <c r="A16" s="12"/>
      <c r="B16" s="14">
        <v>26</v>
      </c>
      <c r="C16" s="13">
        <f>SUM(D16:J16)</f>
        <v>288884</v>
      </c>
      <c r="D16" s="15">
        <v>123940</v>
      </c>
      <c r="E16" s="13">
        <v>21237</v>
      </c>
      <c r="F16" s="15">
        <v>21908</v>
      </c>
      <c r="G16" s="13">
        <v>9597</v>
      </c>
      <c r="H16" s="15">
        <v>25451</v>
      </c>
      <c r="I16" s="13">
        <v>43787</v>
      </c>
      <c r="J16" s="23">
        <v>42964</v>
      </c>
    </row>
    <row r="17" spans="1:10" s="11" customFormat="1" ht="22.5" customHeight="1" x14ac:dyDescent="0.15">
      <c r="A17" s="12"/>
      <c r="B17" s="14">
        <v>27</v>
      </c>
      <c r="C17" s="13">
        <v>299829</v>
      </c>
      <c r="D17" s="15">
        <v>127113</v>
      </c>
      <c r="E17" s="13">
        <v>26164</v>
      </c>
      <c r="F17" s="15">
        <v>17563</v>
      </c>
      <c r="G17" s="13">
        <v>10290</v>
      </c>
      <c r="H17" s="15">
        <v>26842</v>
      </c>
      <c r="I17" s="13">
        <v>49379</v>
      </c>
      <c r="J17" s="23">
        <v>42478</v>
      </c>
    </row>
    <row r="18" spans="1:10" s="11" customFormat="1" ht="22.5" customHeight="1" x14ac:dyDescent="0.15">
      <c r="A18" s="10"/>
      <c r="B18" s="18">
        <v>28</v>
      </c>
      <c r="C18" s="25">
        <f>SUM(D18:J18)</f>
        <v>281418</v>
      </c>
      <c r="D18" s="28">
        <v>109328</v>
      </c>
      <c r="E18" s="25">
        <v>20848</v>
      </c>
      <c r="F18" s="28">
        <v>18915</v>
      </c>
      <c r="G18" s="25">
        <v>11187</v>
      </c>
      <c r="H18" s="28">
        <v>24995</v>
      </c>
      <c r="I18" s="25">
        <v>51648</v>
      </c>
      <c r="J18" s="29">
        <v>44497</v>
      </c>
    </row>
    <row r="19" spans="1:10" ht="6" customHeight="1" x14ac:dyDescent="0.15">
      <c r="A19" s="6"/>
      <c r="B19" s="6"/>
      <c r="C19" s="5"/>
      <c r="D19" s="5"/>
      <c r="E19" s="5"/>
      <c r="F19" s="5"/>
      <c r="G19" s="5"/>
      <c r="H19" s="5"/>
      <c r="I19" s="5"/>
      <c r="J19" s="5"/>
    </row>
    <row r="20" spans="1:10" ht="21" customHeight="1" x14ac:dyDescent="0.15">
      <c r="A20" s="26" t="s">
        <v>10</v>
      </c>
    </row>
    <row r="21" spans="1:10" ht="24" customHeight="1" x14ac:dyDescent="0.15">
      <c r="A21" s="27" t="s">
        <v>12</v>
      </c>
    </row>
  </sheetData>
  <sortState ref="B7:J15">
    <sortCondition ref="B7:B15"/>
  </sortState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総合体育館利用状況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2017-12-06T02:38:16Z</dcterms:modified>
</cp:coreProperties>
</file>