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VLFS101.elg.local\部門\2026年度\103800000_産業振興部\103800100_農業振興課\05グリーンパーク整備係\（２）深谷グリーンパーク再整備事業アドバイザリー業務\12_様式集\21_最終（R8.6.30）\"/>
    </mc:Choice>
  </mc:AlternateContent>
  <xr:revisionPtr revIDLastSave="0" documentId="13_ncr:1_{C8545AC6-094D-44DC-8B44-41CEEF07706A}" xr6:coauthVersionLast="47" xr6:coauthVersionMax="47" xr10:uidLastSave="{00000000-0000-0000-0000-000000000000}"/>
  <bookViews>
    <workbookView xWindow="1635" yWindow="-16320" windowWidth="29040" windowHeight="15720" tabRatio="764" xr2:uid="{00000000-000D-0000-FFFF-FFFF00000000}"/>
  </bookViews>
  <sheets>
    <sheet name="様式6-4" sheetId="2" r:id="rId1"/>
    <sheet name="様式6-5" sheetId="3" r:id="rId2"/>
    <sheet name="様式6-6" sheetId="4" r:id="rId3"/>
    <sheet name="様式6-7" sheetId="5" r:id="rId4"/>
    <sheet name="様式6-8" sheetId="6" r:id="rId5"/>
    <sheet name="様式8-1" sheetId="7" r:id="rId6"/>
    <sheet name="様式8-11" sheetId="8" r:id="rId7"/>
    <sheet name="様式9-4" sheetId="9" r:id="rId8"/>
  </sheets>
  <definedNames>
    <definedName name="HTML_CodePage" hidden="1">932</definedName>
    <definedName name="HTML_Control" hidden="1">{"'2年債'!$A$1:$M$167"}</definedName>
    <definedName name="HTML_Description" hidden="1">""</definedName>
    <definedName name="HTML_Email" hidden="1">""</definedName>
    <definedName name="HTML_Header" hidden="1">""</definedName>
    <definedName name="HTML_LastUpdate" hidden="1">"01/06/12"</definedName>
    <definedName name="HTML_LineAfter" hidden="1">FALSE()</definedName>
    <definedName name="HTML_LineBefore" hidden="1">FALSE()</definedName>
    <definedName name="HTML_Name" hidden="1">"国債課"</definedName>
    <definedName name="HTML_OBDlg2" hidden="1">TRUE()</definedName>
    <definedName name="HTML_OBDlg3" hidden="1">TRUE()</definedName>
    <definedName name="HTML_OBDlg4" hidden="1">TRUE()</definedName>
    <definedName name="HTML_OS" hidden="1">0</definedName>
    <definedName name="HTML_PathFile" hidden="1">"D:\RYUTU\データベース\デスクロージャー\２０年債.htm"</definedName>
    <definedName name="HTML_PathTemplate" hidden="1">"C:\TS Files\TEST.htm"</definedName>
    <definedName name="HTML_Title" hidden="1">"テスト２年債"</definedName>
    <definedName name="_xlnm.Print_Area" localSheetId="0">'様式6-4'!$A$1:$R$37</definedName>
    <definedName name="_xlnm.Print_Area" localSheetId="3">'様式6-7'!$A$1:$L$37</definedName>
    <definedName name="_xlnm.Print_Area" localSheetId="7">'様式9-4'!$A$1:$Q$61</definedName>
    <definedName name="Print_Area_MI">#REF!</definedName>
    <definedName name="TB修正" hidden="1">{"'2年債'!$A$1:$M$167"}</definedName>
    <definedName name="Ｖ">#REF!</definedName>
    <definedName name="W172W363">#REF!</definedName>
    <definedName name="ﾂ665">#REF!</definedName>
    <definedName name="ﾄ654">#REF!</definedName>
    <definedName name="画像A1">INDIRECT(#REF!)</definedName>
    <definedName name="画像A10">INDIRECT(#REF!)</definedName>
    <definedName name="画像A11">INDIRECT(#REF!)</definedName>
    <definedName name="画像A12">INDIRECT(#REF!)</definedName>
    <definedName name="画像A13">INDIRECT(#REF!)</definedName>
    <definedName name="画像A14">INDIRECT(#REF!)</definedName>
    <definedName name="画像A15">INDIRECT(#REF!)</definedName>
    <definedName name="画像A16">INDIRECT(#REF!)</definedName>
    <definedName name="画像A17">INDIRECT(#REF!)</definedName>
    <definedName name="画像A18">INDIRECT(#REF!)</definedName>
    <definedName name="画像A19">INDIRECT(#REF!)</definedName>
    <definedName name="画像A2">INDIRECT(#REF!)</definedName>
    <definedName name="画像A20">INDIRECT(#REF!)</definedName>
    <definedName name="画像A21">INDIRECT(#REF!)</definedName>
    <definedName name="画像A22">INDIRECT(#REF!)</definedName>
    <definedName name="画像A23">INDIRECT(#REF!)</definedName>
    <definedName name="画像A24">INDIRECT(#REF!)</definedName>
    <definedName name="画像A25">INDIRECT(#REF!)</definedName>
    <definedName name="画像A26">INDIRECT(#REF!)</definedName>
    <definedName name="画像A27">INDIRECT(#REF!)</definedName>
    <definedName name="画像A28">INDIRECT(#REF!)</definedName>
    <definedName name="画像A29">INDIRECT(#REF!)</definedName>
    <definedName name="画像A3">INDIRECT(#REF!)</definedName>
    <definedName name="画像A30">INDIRECT(#REF!)</definedName>
    <definedName name="画像A4">INDIRECT(#REF!)</definedName>
    <definedName name="画像A5">INDIRECT(#REF!)</definedName>
    <definedName name="画像A6">INDIRECT(#REF!)</definedName>
    <definedName name="画像A7">INDIRECT(#REF!)</definedName>
    <definedName name="画像A8">INDIRECT(#REF!)</definedName>
    <definedName name="画像A9">INDIRECT(#REF!)</definedName>
    <definedName name="要員計画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8" i="3" l="1"/>
  <c r="F48" i="3"/>
  <c r="D56" i="3"/>
  <c r="E53" i="3"/>
  <c r="F53" i="3"/>
  <c r="D53" i="3"/>
  <c r="P50" i="9"/>
  <c r="O49" i="9"/>
  <c r="O51" i="9" s="1"/>
  <c r="N49" i="9"/>
  <c r="N51" i="9" s="1"/>
  <c r="M49" i="9"/>
  <c r="M51" i="9" s="1"/>
  <c r="L49" i="9"/>
  <c r="L51" i="9" s="1"/>
  <c r="K49" i="9"/>
  <c r="K51" i="9" s="1"/>
  <c r="J49" i="9"/>
  <c r="J51" i="9" s="1"/>
  <c r="I49" i="9"/>
  <c r="I51" i="9" s="1"/>
  <c r="H49" i="9"/>
  <c r="H51" i="9" s="1"/>
  <c r="G49" i="9"/>
  <c r="G51" i="9" s="1"/>
  <c r="F49" i="9"/>
  <c r="F51" i="9" s="1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I26" i="9"/>
  <c r="H26" i="9"/>
  <c r="P25" i="9"/>
  <c r="O24" i="9"/>
  <c r="O26" i="9" s="1"/>
  <c r="N24" i="9"/>
  <c r="N26" i="9" s="1"/>
  <c r="M24" i="9"/>
  <c r="M26" i="9" s="1"/>
  <c r="L24" i="9"/>
  <c r="L26" i="9" s="1"/>
  <c r="K24" i="9"/>
  <c r="K26" i="9" s="1"/>
  <c r="J24" i="9"/>
  <c r="J26" i="9" s="1"/>
  <c r="I24" i="9"/>
  <c r="H24" i="9"/>
  <c r="G24" i="9"/>
  <c r="G26" i="9" s="1"/>
  <c r="F24" i="9"/>
  <c r="F26" i="9" s="1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B33" i="7"/>
  <c r="B32" i="7"/>
  <c r="B18" i="7"/>
  <c r="J29" i="6"/>
  <c r="I29" i="6"/>
  <c r="H29" i="6"/>
  <c r="M28" i="6"/>
  <c r="M27" i="6"/>
  <c r="M26" i="6"/>
  <c r="L25" i="6"/>
  <c r="K25" i="6"/>
  <c r="J25" i="6"/>
  <c r="I25" i="6"/>
  <c r="H25" i="6"/>
  <c r="G25" i="6"/>
  <c r="G29" i="6" s="1"/>
  <c r="F25" i="6"/>
  <c r="E25" i="6"/>
  <c r="M25" i="6" s="1"/>
  <c r="D25" i="6"/>
  <c r="C25" i="6"/>
  <c r="M24" i="6"/>
  <c r="M23" i="6"/>
  <c r="M22" i="6"/>
  <c r="L21" i="6"/>
  <c r="L29" i="6" s="1"/>
  <c r="K21" i="6"/>
  <c r="K29" i="6" s="1"/>
  <c r="J21" i="6"/>
  <c r="I21" i="6"/>
  <c r="H21" i="6"/>
  <c r="G21" i="6"/>
  <c r="F21" i="6"/>
  <c r="F29" i="6" s="1"/>
  <c r="E21" i="6"/>
  <c r="E29" i="6" s="1"/>
  <c r="D21" i="6"/>
  <c r="M21" i="6" s="1"/>
  <c r="C21" i="6"/>
  <c r="C29" i="6" s="1"/>
  <c r="I15" i="6"/>
  <c r="H15" i="6"/>
  <c r="G15" i="6"/>
  <c r="M14" i="6"/>
  <c r="M13" i="6"/>
  <c r="M12" i="6"/>
  <c r="L11" i="6"/>
  <c r="K11" i="6"/>
  <c r="J11" i="6"/>
  <c r="I11" i="6"/>
  <c r="H11" i="6"/>
  <c r="G11" i="6"/>
  <c r="F11" i="6"/>
  <c r="E11" i="6"/>
  <c r="M11" i="6" s="1"/>
  <c r="D11" i="6"/>
  <c r="C11" i="6"/>
  <c r="M10" i="6"/>
  <c r="M9" i="6"/>
  <c r="M8" i="6"/>
  <c r="L7" i="6"/>
  <c r="L15" i="6" s="1"/>
  <c r="K7" i="6"/>
  <c r="K15" i="6" s="1"/>
  <c r="J7" i="6"/>
  <c r="J15" i="6" s="1"/>
  <c r="I7" i="6"/>
  <c r="H7" i="6"/>
  <c r="G7" i="6"/>
  <c r="F7" i="6"/>
  <c r="F15" i="6" s="1"/>
  <c r="E7" i="6"/>
  <c r="E15" i="6" s="1"/>
  <c r="D7" i="6"/>
  <c r="D15" i="6" s="1"/>
  <c r="C7" i="6"/>
  <c r="C15" i="6" s="1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28" i="5" s="1"/>
  <c r="J30" i="5" s="1"/>
  <c r="N28" i="4"/>
  <c r="N27" i="4"/>
  <c r="N26" i="4"/>
  <c r="N25" i="4"/>
  <c r="M24" i="4"/>
  <c r="L24" i="4"/>
  <c r="K24" i="4"/>
  <c r="J24" i="4"/>
  <c r="I24" i="4"/>
  <c r="H24" i="4"/>
  <c r="G24" i="4"/>
  <c r="F24" i="4"/>
  <c r="E24" i="4"/>
  <c r="D24" i="4"/>
  <c r="N23" i="4"/>
  <c r="M22" i="4"/>
  <c r="L22" i="4"/>
  <c r="K22" i="4"/>
  <c r="J22" i="4"/>
  <c r="I22" i="4"/>
  <c r="H22" i="4"/>
  <c r="G22" i="4"/>
  <c r="F22" i="4"/>
  <c r="E22" i="4"/>
  <c r="D22" i="4"/>
  <c r="N21" i="4"/>
  <c r="N20" i="4"/>
  <c r="N19" i="4"/>
  <c r="M18" i="4"/>
  <c r="L18" i="4"/>
  <c r="K18" i="4"/>
  <c r="J18" i="4"/>
  <c r="I18" i="4"/>
  <c r="H18" i="4"/>
  <c r="G18" i="4"/>
  <c r="F18" i="4"/>
  <c r="E18" i="4"/>
  <c r="D18" i="4"/>
  <c r="N17" i="4"/>
  <c r="N16" i="4"/>
  <c r="N15" i="4"/>
  <c r="N14" i="4"/>
  <c r="N13" i="4"/>
  <c r="N12" i="4"/>
  <c r="N11" i="4"/>
  <c r="N10" i="4"/>
  <c r="N9" i="4"/>
  <c r="N8" i="4"/>
  <c r="N7" i="4"/>
  <c r="M6" i="4"/>
  <c r="M29" i="4" s="1"/>
  <c r="L6" i="4"/>
  <c r="K6" i="4"/>
  <c r="J6" i="4"/>
  <c r="J29" i="4" s="1"/>
  <c r="I6" i="4"/>
  <c r="H6" i="4"/>
  <c r="G6" i="4"/>
  <c r="F6" i="4"/>
  <c r="E6" i="4"/>
  <c r="E29" i="4" s="1"/>
  <c r="D6" i="4"/>
  <c r="N6" i="4" s="1"/>
  <c r="G57" i="3"/>
  <c r="G55" i="3"/>
  <c r="G52" i="3"/>
  <c r="G51" i="3"/>
  <c r="G50" i="3"/>
  <c r="G49" i="3"/>
  <c r="D48" i="3"/>
  <c r="G47" i="3"/>
  <c r="G46" i="3"/>
  <c r="G45" i="3"/>
  <c r="F44" i="3"/>
  <c r="E44" i="3"/>
  <c r="D44" i="3"/>
  <c r="G43" i="3"/>
  <c r="G42" i="3"/>
  <c r="G41" i="3"/>
  <c r="F40" i="3"/>
  <c r="E40" i="3"/>
  <c r="D40" i="3"/>
  <c r="G40" i="3" s="1"/>
  <c r="G39" i="3"/>
  <c r="G38" i="3"/>
  <c r="F37" i="3"/>
  <c r="E37" i="3"/>
  <c r="D37" i="3"/>
  <c r="G36" i="3"/>
  <c r="G35" i="3"/>
  <c r="G34" i="3"/>
  <c r="F33" i="3"/>
  <c r="E33" i="3"/>
  <c r="D33" i="3"/>
  <c r="G31" i="3"/>
  <c r="G30" i="3"/>
  <c r="G29" i="3"/>
  <c r="F28" i="3"/>
  <c r="E28" i="3"/>
  <c r="D28" i="3"/>
  <c r="G27" i="3"/>
  <c r="G26" i="3"/>
  <c r="G25" i="3"/>
  <c r="F24" i="3"/>
  <c r="E24" i="3"/>
  <c r="D24" i="3"/>
  <c r="G24" i="3" s="1"/>
  <c r="G23" i="3"/>
  <c r="G22" i="3"/>
  <c r="F21" i="3"/>
  <c r="E21" i="3"/>
  <c r="D21" i="3"/>
  <c r="G20" i="3"/>
  <c r="G19" i="3"/>
  <c r="G18" i="3"/>
  <c r="F17" i="3"/>
  <c r="E17" i="3"/>
  <c r="D17" i="3"/>
  <c r="G15" i="3"/>
  <c r="G14" i="3"/>
  <c r="G13" i="3"/>
  <c r="G12" i="3"/>
  <c r="F11" i="3"/>
  <c r="F10" i="3" s="1"/>
  <c r="E11" i="3"/>
  <c r="E10" i="3" s="1"/>
  <c r="D11" i="3"/>
  <c r="D10" i="3" s="1"/>
  <c r="G9" i="3"/>
  <c r="F8" i="3"/>
  <c r="E8" i="3"/>
  <c r="D8" i="3"/>
  <c r="G7" i="3"/>
  <c r="F6" i="3"/>
  <c r="E6" i="3"/>
  <c r="D6" i="3"/>
  <c r="R28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R27" i="2" s="1"/>
  <c r="R25" i="2"/>
  <c r="R24" i="2"/>
  <c r="Q23" i="2"/>
  <c r="Q22" i="2" s="1"/>
  <c r="P23" i="2"/>
  <c r="O23" i="2"/>
  <c r="N23" i="2"/>
  <c r="M23" i="2"/>
  <c r="M22" i="2" s="1"/>
  <c r="L23" i="2"/>
  <c r="L22" i="2" s="1"/>
  <c r="K23" i="2"/>
  <c r="J23" i="2"/>
  <c r="I23" i="2"/>
  <c r="I22" i="2" s="1"/>
  <c r="H23" i="2"/>
  <c r="G23" i="2"/>
  <c r="F23" i="2"/>
  <c r="E23" i="2"/>
  <c r="R23" i="2" s="1"/>
  <c r="P22" i="2"/>
  <c r="O22" i="2"/>
  <c r="N22" i="2"/>
  <c r="K22" i="2"/>
  <c r="J22" i="2"/>
  <c r="H22" i="2"/>
  <c r="G22" i="2"/>
  <c r="F22" i="2"/>
  <c r="R21" i="2"/>
  <c r="R20" i="2"/>
  <c r="R19" i="2"/>
  <c r="R18" i="2"/>
  <c r="R17" i="2"/>
  <c r="R16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R15" i="2" s="1"/>
  <c r="R14" i="2"/>
  <c r="R13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R12" i="2" s="1"/>
  <c r="R11" i="2"/>
  <c r="Q10" i="2"/>
  <c r="P10" i="2"/>
  <c r="O10" i="2"/>
  <c r="N10" i="2"/>
  <c r="N9" i="2" s="1"/>
  <c r="N7" i="2" s="1"/>
  <c r="N6" i="2" s="1"/>
  <c r="N26" i="2" s="1"/>
  <c r="N29" i="2" s="1"/>
  <c r="M10" i="2"/>
  <c r="M9" i="2" s="1"/>
  <c r="M7" i="2" s="1"/>
  <c r="M6" i="2" s="1"/>
  <c r="M26" i="2" s="1"/>
  <c r="M29" i="2" s="1"/>
  <c r="L10" i="2"/>
  <c r="K10" i="2"/>
  <c r="J10" i="2"/>
  <c r="J9" i="2" s="1"/>
  <c r="J7" i="2" s="1"/>
  <c r="J6" i="2" s="1"/>
  <c r="J26" i="2" s="1"/>
  <c r="J29" i="2" s="1"/>
  <c r="I10" i="2"/>
  <c r="H10" i="2"/>
  <c r="G10" i="2"/>
  <c r="F10" i="2"/>
  <c r="F9" i="2" s="1"/>
  <c r="F7" i="2" s="1"/>
  <c r="F6" i="2" s="1"/>
  <c r="F26" i="2" s="1"/>
  <c r="F29" i="2" s="1"/>
  <c r="E10" i="2"/>
  <c r="E9" i="2" s="1"/>
  <c r="Q9" i="2"/>
  <c r="Q7" i="2" s="1"/>
  <c r="Q6" i="2" s="1"/>
  <c r="Q26" i="2" s="1"/>
  <c r="Q29" i="2" s="1"/>
  <c r="P9" i="2"/>
  <c r="P7" i="2" s="1"/>
  <c r="P6" i="2" s="1"/>
  <c r="P26" i="2" s="1"/>
  <c r="P29" i="2" s="1"/>
  <c r="O9" i="2"/>
  <c r="L9" i="2"/>
  <c r="L7" i="2" s="1"/>
  <c r="L6" i="2" s="1"/>
  <c r="K9" i="2"/>
  <c r="K7" i="2" s="1"/>
  <c r="K6" i="2" s="1"/>
  <c r="K26" i="2" s="1"/>
  <c r="K29" i="2" s="1"/>
  <c r="I9" i="2"/>
  <c r="I7" i="2" s="1"/>
  <c r="I6" i="2" s="1"/>
  <c r="I26" i="2" s="1"/>
  <c r="I29" i="2" s="1"/>
  <c r="H9" i="2"/>
  <c r="H7" i="2" s="1"/>
  <c r="H6" i="2" s="1"/>
  <c r="H26" i="2" s="1"/>
  <c r="H29" i="2" s="1"/>
  <c r="G9" i="2"/>
  <c r="R8" i="2"/>
  <c r="O7" i="2"/>
  <c r="O6" i="2" s="1"/>
  <c r="O26" i="2" s="1"/>
  <c r="O29" i="2" s="1"/>
  <c r="G7" i="2"/>
  <c r="G6" i="2" s="1"/>
  <c r="G26" i="2" s="1"/>
  <c r="G29" i="2" s="1"/>
  <c r="L29" i="4" l="1"/>
  <c r="G29" i="4"/>
  <c r="I29" i="4"/>
  <c r="H29" i="4"/>
  <c r="F29" i="4"/>
  <c r="N24" i="4"/>
  <c r="N22" i="4"/>
  <c r="K29" i="4"/>
  <c r="G21" i="3"/>
  <c r="G33" i="3"/>
  <c r="E16" i="3"/>
  <c r="F32" i="3"/>
  <c r="F56" i="3" s="1"/>
  <c r="F58" i="3" s="1"/>
  <c r="G48" i="3"/>
  <c r="G44" i="3"/>
  <c r="G11" i="3"/>
  <c r="D16" i="3"/>
  <c r="D32" i="3"/>
  <c r="G28" i="3"/>
  <c r="E32" i="3"/>
  <c r="G32" i="3" s="1"/>
  <c r="F16" i="3"/>
  <c r="L26" i="2"/>
  <c r="L29" i="2" s="1"/>
  <c r="G10" i="3"/>
  <c r="M29" i="6"/>
  <c r="P51" i="9"/>
  <c r="P26" i="9"/>
  <c r="R9" i="2"/>
  <c r="E7" i="2"/>
  <c r="M15" i="6"/>
  <c r="E22" i="2"/>
  <c r="R22" i="2" s="1"/>
  <c r="M7" i="6"/>
  <c r="G6" i="3"/>
  <c r="G37" i="3"/>
  <c r="D29" i="6"/>
  <c r="P24" i="9"/>
  <c r="N18" i="4"/>
  <c r="R10" i="2"/>
  <c r="G17" i="3"/>
  <c r="D29" i="4"/>
  <c r="N29" i="4" s="1"/>
  <c r="P49" i="9"/>
  <c r="G8" i="3"/>
  <c r="E56" i="3" l="1"/>
  <c r="E58" i="3" s="1"/>
  <c r="G16" i="3"/>
  <c r="E6" i="2"/>
  <c r="R7" i="2"/>
  <c r="R6" i="2" l="1"/>
  <c r="E26" i="2"/>
  <c r="E29" i="2" l="1"/>
  <c r="R26" i="2"/>
  <c r="E30" i="2" l="1"/>
  <c r="F30" i="2" s="1"/>
  <c r="G30" i="2" s="1"/>
  <c r="H30" i="2" s="1"/>
  <c r="I30" i="2" s="1"/>
  <c r="J30" i="2" s="1"/>
  <c r="K30" i="2" s="1"/>
  <c r="L30" i="2" s="1"/>
  <c r="M30" i="2" s="1"/>
  <c r="N30" i="2" s="1"/>
  <c r="O30" i="2" s="1"/>
  <c r="P30" i="2" s="1"/>
  <c r="Q30" i="2" s="1"/>
  <c r="R29" i="2"/>
  <c r="D58" i="3"/>
  <c r="G53" i="3"/>
  <c r="G54" i="3"/>
  <c r="G56" i="3" l="1"/>
  <c r="G58" i="3" s="1"/>
</calcChain>
</file>

<file path=xl/sharedStrings.xml><?xml version="1.0" encoding="utf-8"?>
<sst xmlns="http://schemas.openxmlformats.org/spreadsheetml/2006/main" count="493" uniqueCount="236">
  <si>
    <r>
      <rPr>
        <sz val="11"/>
        <rFont val="Noto Sans CJK SC"/>
        <family val="2"/>
      </rPr>
      <t>様式</t>
    </r>
    <r>
      <rPr>
        <sz val="11"/>
        <rFont val="ＭＳ 明朝"/>
        <family val="1"/>
        <charset val="128"/>
      </rPr>
      <t>6-4</t>
    </r>
  </si>
  <si>
    <t>収支計画書</t>
  </si>
  <si>
    <t>（単位：千円）</t>
  </si>
  <si>
    <t>項目</t>
  </si>
  <si>
    <t>Ｒ９年度</t>
  </si>
  <si>
    <r>
      <rPr>
        <sz val="11"/>
        <rFont val="Noto Sans CJK SC"/>
        <family val="2"/>
      </rPr>
      <t>Ｒ</t>
    </r>
    <r>
      <rPr>
        <sz val="11"/>
        <rFont val="ＭＳ 明朝"/>
        <family val="1"/>
        <charset val="128"/>
      </rPr>
      <t>10</t>
    </r>
    <r>
      <rPr>
        <sz val="11"/>
        <rFont val="Noto Sans CJK SC"/>
        <family val="2"/>
      </rPr>
      <t>年度</t>
    </r>
  </si>
  <si>
    <r>
      <rPr>
        <sz val="11"/>
        <rFont val="Noto Sans CJK SC"/>
        <family val="2"/>
      </rPr>
      <t>Ｒ</t>
    </r>
    <r>
      <rPr>
        <sz val="11"/>
        <rFont val="ＭＳ 明朝"/>
        <family val="1"/>
        <charset val="128"/>
      </rPr>
      <t>11</t>
    </r>
    <r>
      <rPr>
        <sz val="11"/>
        <rFont val="Noto Sans CJK SC"/>
        <family val="2"/>
      </rPr>
      <t>年度</t>
    </r>
  </si>
  <si>
    <r>
      <rPr>
        <sz val="11"/>
        <rFont val="Noto Sans CJK SC"/>
        <family val="2"/>
      </rPr>
      <t>Ｒ</t>
    </r>
    <r>
      <rPr>
        <sz val="11"/>
        <rFont val="ＭＳ 明朝"/>
        <family val="1"/>
        <charset val="128"/>
      </rPr>
      <t>12</t>
    </r>
    <r>
      <rPr>
        <sz val="11"/>
        <rFont val="Noto Sans CJK SC"/>
        <family val="2"/>
      </rPr>
      <t>年度</t>
    </r>
  </si>
  <si>
    <r>
      <rPr>
        <sz val="11"/>
        <rFont val="Noto Sans CJK SC"/>
        <family val="2"/>
      </rPr>
      <t>Ｒ</t>
    </r>
    <r>
      <rPr>
        <sz val="11"/>
        <rFont val="ＭＳ 明朝"/>
        <family val="1"/>
        <charset val="128"/>
      </rPr>
      <t>13</t>
    </r>
    <r>
      <rPr>
        <sz val="11"/>
        <rFont val="Noto Sans CJK SC"/>
        <family val="2"/>
      </rPr>
      <t>年度</t>
    </r>
  </si>
  <si>
    <r>
      <rPr>
        <sz val="11"/>
        <rFont val="Noto Sans CJK SC"/>
        <family val="2"/>
      </rPr>
      <t>Ｒ</t>
    </r>
    <r>
      <rPr>
        <sz val="11"/>
        <rFont val="ＭＳ 明朝"/>
        <family val="1"/>
        <charset val="128"/>
      </rPr>
      <t>14</t>
    </r>
    <r>
      <rPr>
        <sz val="11"/>
        <rFont val="Noto Sans CJK SC"/>
        <family val="2"/>
      </rPr>
      <t>年度</t>
    </r>
  </si>
  <si>
    <r>
      <rPr>
        <sz val="11"/>
        <rFont val="Noto Sans CJK SC"/>
        <family val="2"/>
      </rPr>
      <t>Ｒ</t>
    </r>
    <r>
      <rPr>
        <sz val="11"/>
        <rFont val="ＭＳ 明朝"/>
        <family val="1"/>
        <charset val="128"/>
      </rPr>
      <t>15</t>
    </r>
    <r>
      <rPr>
        <sz val="11"/>
        <rFont val="Noto Sans CJK SC"/>
        <family val="2"/>
      </rPr>
      <t>年度</t>
    </r>
  </si>
  <si>
    <r>
      <rPr>
        <sz val="11"/>
        <rFont val="Noto Sans CJK SC"/>
        <family val="2"/>
      </rPr>
      <t>Ｒ</t>
    </r>
    <r>
      <rPr>
        <sz val="11"/>
        <rFont val="ＭＳ 明朝"/>
        <family val="1"/>
        <charset val="128"/>
      </rPr>
      <t>16</t>
    </r>
    <r>
      <rPr>
        <sz val="11"/>
        <rFont val="Noto Sans CJK SC"/>
        <family val="2"/>
      </rPr>
      <t>年度</t>
    </r>
  </si>
  <si>
    <r>
      <rPr>
        <sz val="11"/>
        <rFont val="Noto Sans CJK SC"/>
        <family val="2"/>
      </rPr>
      <t>Ｒ</t>
    </r>
    <r>
      <rPr>
        <sz val="11"/>
        <rFont val="ＭＳ 明朝"/>
        <family val="1"/>
        <charset val="128"/>
      </rPr>
      <t>17</t>
    </r>
    <r>
      <rPr>
        <sz val="11"/>
        <rFont val="Noto Sans CJK SC"/>
        <family val="2"/>
      </rPr>
      <t>年度</t>
    </r>
  </si>
  <si>
    <r>
      <rPr>
        <sz val="11"/>
        <rFont val="Noto Sans CJK SC"/>
        <family val="2"/>
      </rPr>
      <t>Ｒ</t>
    </r>
    <r>
      <rPr>
        <sz val="11"/>
        <rFont val="ＭＳ 明朝"/>
        <family val="1"/>
        <charset val="128"/>
      </rPr>
      <t>18</t>
    </r>
    <r>
      <rPr>
        <sz val="11"/>
        <rFont val="Noto Sans CJK SC"/>
        <family val="2"/>
      </rPr>
      <t>年度</t>
    </r>
  </si>
  <si>
    <r>
      <rPr>
        <sz val="11"/>
        <rFont val="Noto Sans CJK SC"/>
        <family val="2"/>
      </rPr>
      <t>Ｒ</t>
    </r>
    <r>
      <rPr>
        <sz val="11"/>
        <rFont val="ＭＳ 明朝"/>
        <family val="1"/>
        <charset val="128"/>
      </rPr>
      <t>19</t>
    </r>
    <r>
      <rPr>
        <sz val="11"/>
        <rFont val="Noto Sans CJK SC"/>
        <family val="2"/>
      </rPr>
      <t>年度</t>
    </r>
  </si>
  <si>
    <r>
      <rPr>
        <sz val="11"/>
        <rFont val="Noto Sans CJK SC"/>
        <family val="2"/>
      </rPr>
      <t>Ｒ</t>
    </r>
    <r>
      <rPr>
        <sz val="11"/>
        <rFont val="ＭＳ 明朝"/>
        <family val="1"/>
        <charset val="128"/>
      </rPr>
      <t>20</t>
    </r>
    <r>
      <rPr>
        <sz val="11"/>
        <rFont val="Noto Sans CJK SC"/>
        <family val="2"/>
      </rPr>
      <t>年度</t>
    </r>
  </si>
  <si>
    <r>
      <rPr>
        <sz val="11"/>
        <rFont val="Noto Sans CJK SC"/>
        <family val="2"/>
      </rPr>
      <t>Ｒ</t>
    </r>
    <r>
      <rPr>
        <sz val="11"/>
        <rFont val="ＭＳ 明朝"/>
        <family val="1"/>
        <charset val="128"/>
      </rPr>
      <t>21</t>
    </r>
    <r>
      <rPr>
        <sz val="11"/>
        <rFont val="Noto Sans CJK SC"/>
        <family val="2"/>
      </rPr>
      <t>年度</t>
    </r>
  </si>
  <si>
    <t>合計</t>
  </si>
  <si>
    <r>
      <rPr>
        <sz val="11"/>
        <rFont val="ＭＳ 明朝"/>
        <family val="1"/>
        <charset val="128"/>
      </rPr>
      <t>2027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</si>
  <si>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2028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</si>
  <si>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2029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</si>
  <si>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2030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</si>
  <si>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2031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</si>
  <si>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2032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</si>
  <si>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2033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</si>
  <si>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2034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</si>
  <si>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2035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</si>
  <si>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2036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</si>
  <si>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2037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</si>
  <si>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2038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</si>
  <si>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2039</t>
    </r>
    <r>
      <rPr>
        <sz val="11"/>
        <rFont val="Noto Sans CJK SC"/>
        <family val="2"/>
      </rPr>
      <t>年度</t>
    </r>
  </si>
  <si>
    <t>売上高</t>
  </si>
  <si>
    <t>市からの対価</t>
  </si>
  <si>
    <t>施設整備業務の対価</t>
  </si>
  <si>
    <t>維持管理・運営業務の対価</t>
  </si>
  <si>
    <t>利用料金収入</t>
  </si>
  <si>
    <t>自主事業収入</t>
  </si>
  <si>
    <t>必須事業</t>
  </si>
  <si>
    <t>任意事業</t>
  </si>
  <si>
    <t>営業費用（独立採算分を除く）</t>
  </si>
  <si>
    <t>施設整備業務に係る費用</t>
  </si>
  <si>
    <t>維持管理・運営業務に係る費用</t>
  </si>
  <si>
    <t>光熱水費</t>
  </si>
  <si>
    <t>小破修繕業務に係る費用</t>
  </si>
  <si>
    <t>計画修繕業務に係る費用</t>
  </si>
  <si>
    <t>維持管理・運営におけるその他の費用（保険料、諸経費等）</t>
  </si>
  <si>
    <t>営業費用（独立採算分）</t>
  </si>
  <si>
    <t>自主事業に係る費用</t>
  </si>
  <si>
    <t>営業利益</t>
  </si>
  <si>
    <t>営業外費用</t>
  </si>
  <si>
    <t>経常利益</t>
  </si>
  <si>
    <t>累積経常利益</t>
  </si>
  <si>
    <t>※</t>
  </si>
  <si>
    <t>項目の内訳は原則上記によるが、必要に応じて追加または細分化することは可とします。</t>
  </si>
  <si>
    <t>サービス対価の金額は、市が事業者に支払う提案金額を記載してください。</t>
  </si>
  <si>
    <t>関連する様式と整合させてください。</t>
  </si>
  <si>
    <t>水色のセルには数式が入っているので入力しないでください。ただし、不都合がある場合は適宜調整してください。</t>
  </si>
  <si>
    <r>
      <rPr>
        <sz val="11"/>
        <rFont val="Noto Sans CJK SC"/>
        <family val="2"/>
      </rPr>
      <t>自主事業の収支計画は、様式</t>
    </r>
    <r>
      <rPr>
        <sz val="11"/>
        <rFont val="ＭＳ 明朝"/>
        <family val="1"/>
        <charset val="128"/>
      </rPr>
      <t>6</t>
    </r>
    <r>
      <rPr>
        <sz val="11"/>
        <rFont val="Noto Sans CJK SC"/>
        <family val="2"/>
      </rPr>
      <t>－</t>
    </r>
    <r>
      <rPr>
        <sz val="11"/>
        <rFont val="ＭＳ 明朝"/>
        <family val="1"/>
        <charset val="128"/>
      </rPr>
      <t>8</t>
    </r>
    <r>
      <rPr>
        <sz val="11"/>
        <rFont val="Noto Sans CJK SC"/>
        <family val="2"/>
      </rPr>
      <t>に記載をしてください。</t>
    </r>
  </si>
  <si>
    <r>
      <rPr>
        <sz val="11"/>
        <color theme="1"/>
        <rFont val="Noto Sans CJK SC"/>
        <family val="2"/>
      </rPr>
      <t>本</t>
    </r>
    <r>
      <rPr>
        <sz val="11"/>
        <color theme="1"/>
        <rFont val="ＭＳ 明朝"/>
        <family val="1"/>
        <charset val="128"/>
      </rPr>
      <t>Microsoft Excel</t>
    </r>
    <r>
      <rPr>
        <sz val="11"/>
        <color theme="1"/>
        <rFont val="Noto Sans CJK SC"/>
        <family val="2"/>
      </rPr>
      <t>の様式によりＡ３判横で１枚で作成してください。</t>
    </r>
  </si>
  <si>
    <r>
      <rPr>
        <sz val="11"/>
        <rFont val="Noto Sans CJK SC"/>
        <family val="2"/>
      </rPr>
      <t>様式</t>
    </r>
    <r>
      <rPr>
        <sz val="11"/>
        <rFont val="ＭＳ 明朝"/>
        <family val="1"/>
        <charset val="128"/>
      </rPr>
      <t>6-5</t>
    </r>
  </si>
  <si>
    <t>（単位：円）</t>
  </si>
  <si>
    <t>Ｒ１０年度</t>
  </si>
  <si>
    <t>Ｒ１１年度</t>
  </si>
  <si>
    <t>備考</t>
  </si>
  <si>
    <t>各種申請業務に係る費用（Ａ）</t>
  </si>
  <si>
    <t>（　　　　　　　）</t>
  </si>
  <si>
    <t>事前調査業務に係る費用（Ｂ）</t>
  </si>
  <si>
    <t>設計業務に係る費用</t>
  </si>
  <si>
    <t>基本設計費</t>
  </si>
  <si>
    <t>実施設計費</t>
  </si>
  <si>
    <t>長期修繕計画の策定費</t>
  </si>
  <si>
    <t>改修工事業務に係る費用（Ｄ）</t>
  </si>
  <si>
    <t>建築工事費</t>
  </si>
  <si>
    <t>土木</t>
  </si>
  <si>
    <t>外部・内部仕上</t>
  </si>
  <si>
    <t>（　　　　　　）</t>
  </si>
  <si>
    <t>電気設備工事費</t>
  </si>
  <si>
    <t>電力設備</t>
  </si>
  <si>
    <t>機械設備工事費</t>
  </si>
  <si>
    <t>空調設備</t>
  </si>
  <si>
    <t>給排水衛生設備</t>
  </si>
  <si>
    <t>外構工事費</t>
  </si>
  <si>
    <t>公園・外構</t>
  </si>
  <si>
    <t>リニューアル工事業務に係る費用（Ｅ）</t>
  </si>
  <si>
    <t>解体・撤去工事費、処分費（Ｆ）</t>
  </si>
  <si>
    <t>解体・撤去工事費</t>
  </si>
  <si>
    <t>処分費</t>
  </si>
  <si>
    <t>（　　　　　　 ）</t>
  </si>
  <si>
    <t>工事監理業務に係る費用（Ｇ）</t>
  </si>
  <si>
    <t>その他費用（Ｈ）</t>
  </si>
  <si>
    <t>諸経費</t>
  </si>
  <si>
    <t>合計（税抜）</t>
  </si>
  <si>
    <t>消費税及び地方消費税</t>
  </si>
  <si>
    <t>合計（税込）</t>
  </si>
  <si>
    <t>金額単位：円</t>
  </si>
  <si>
    <t>項目の内訳は原則上記によりますが、必要に応じて追加または細分化することは可とします。</t>
  </si>
  <si>
    <r>
      <rPr>
        <sz val="9"/>
        <rFont val="Noto Sans CJK SC"/>
        <family val="2"/>
      </rPr>
      <t>消費税及び地方消費税の税率は</t>
    </r>
    <r>
      <rPr>
        <sz val="9"/>
        <rFont val="ＭＳ 明朝"/>
        <family val="1"/>
        <charset val="128"/>
      </rPr>
      <t>10</t>
    </r>
    <r>
      <rPr>
        <sz val="9"/>
        <rFont val="Noto Sans CJK SC"/>
        <family val="2"/>
      </rPr>
      <t>％で計算してください。</t>
    </r>
  </si>
  <si>
    <r>
      <rPr>
        <sz val="9"/>
        <rFont val="Noto Sans CJK SC"/>
        <family val="2"/>
      </rPr>
      <t>本</t>
    </r>
    <r>
      <rPr>
        <sz val="9"/>
        <rFont val="ＭＳ 明朝"/>
        <family val="1"/>
        <charset val="128"/>
      </rPr>
      <t>Microsoft Excel</t>
    </r>
    <r>
      <rPr>
        <sz val="9"/>
        <rFont val="Noto Sans CJK SC"/>
        <family val="2"/>
      </rPr>
      <t>の様式によりＡ３判横で必要枚数作成してください。</t>
    </r>
  </si>
  <si>
    <t>備考欄には積算根拠を出来る限り具体的に記載してください。本欄に書ききれない場合は、適宜別紙を使用することも可とします。</t>
  </si>
  <si>
    <r>
      <rPr>
        <sz val="11"/>
        <rFont val="Noto Sans CJK SC"/>
        <family val="2"/>
      </rPr>
      <t>様式</t>
    </r>
    <r>
      <rPr>
        <sz val="11"/>
        <rFont val="ＭＳ 明朝"/>
        <family val="1"/>
        <charset val="128"/>
      </rPr>
      <t>6-6</t>
    </r>
  </si>
  <si>
    <t>事業期間合計</t>
  </si>
  <si>
    <t>維持管理業務に係る費用</t>
  </si>
  <si>
    <t>開業準備期間中の維持管理業務に係る費用</t>
  </si>
  <si>
    <t>施設保守管理業務に係る費用</t>
  </si>
  <si>
    <t>清掃業務に係る費用</t>
  </si>
  <si>
    <t>備品管理業務に係る費用</t>
  </si>
  <si>
    <t>保安警備業務に係る費用</t>
  </si>
  <si>
    <t>植栽管理業務に係る費用</t>
  </si>
  <si>
    <t>公園管理業務に係る費用</t>
  </si>
  <si>
    <t>環境衛生管理業務に係る費用</t>
  </si>
  <si>
    <t>（　　　　　　　　　　　　　　　）</t>
  </si>
  <si>
    <t>運営業務に係る費用</t>
  </si>
  <si>
    <t>管理運営業務に係る費用</t>
  </si>
  <si>
    <t>料金徴収業務に係る費用</t>
  </si>
  <si>
    <t>計画修繕に係る費用</t>
  </si>
  <si>
    <t>維持管理・運営段階におけるその他費用</t>
  </si>
  <si>
    <t>保険料</t>
  </si>
  <si>
    <r>
      <rPr>
        <sz val="11"/>
        <rFont val="Noto Sans CJK SC"/>
        <family val="2"/>
      </rPr>
      <t>様式</t>
    </r>
    <r>
      <rPr>
        <sz val="11"/>
        <rFont val="ＭＳ 明朝"/>
        <family val="1"/>
        <charset val="128"/>
      </rPr>
      <t>6-7</t>
    </r>
  </si>
  <si>
    <t>利用料金等収入</t>
  </si>
  <si>
    <t>施設・機能</t>
  </si>
  <si>
    <t>利用者区分</t>
  </si>
  <si>
    <t>利用料金単価（円）</t>
  </si>
  <si>
    <t>年間想定利用人数（人）</t>
  </si>
  <si>
    <t>年間想定収入（円）</t>
  </si>
  <si>
    <t>平日</t>
  </si>
  <si>
    <t>土日祝祭日</t>
  </si>
  <si>
    <t>計</t>
  </si>
  <si>
    <t>レジャー
機能</t>
  </si>
  <si>
    <t>夏季</t>
  </si>
  <si>
    <t>市内</t>
  </si>
  <si>
    <t>一般</t>
  </si>
  <si>
    <t>小・中学生</t>
  </si>
  <si>
    <t>未就学児</t>
  </si>
  <si>
    <t>市外</t>
  </si>
  <si>
    <t>夏季
以外</t>
  </si>
  <si>
    <t>多世代交流機能</t>
  </si>
  <si>
    <t>利用料金収入が年度によって変動する場合はベースケースを記載ください。また、備考欄に何年度をベースケースとしたか記載してください。</t>
  </si>
  <si>
    <r>
      <rPr>
        <sz val="11"/>
        <rFont val="Noto Sans CJK SC"/>
        <family val="2"/>
      </rPr>
      <t>様式</t>
    </r>
    <r>
      <rPr>
        <sz val="11"/>
        <rFont val="ＭＳ 明朝"/>
        <family val="1"/>
        <charset val="128"/>
      </rPr>
      <t xml:space="preserve">6-8 </t>
    </r>
  </si>
  <si>
    <r>
      <rPr>
        <sz val="10"/>
        <rFont val="Noto Sans CJK SC"/>
        <family val="2"/>
      </rPr>
      <t>自主事業（必須提案</t>
    </r>
    <r>
      <rPr>
        <sz val="10"/>
        <rFont val="ＭＳ 明朝"/>
        <family val="1"/>
        <charset val="128"/>
      </rPr>
      <t>/</t>
    </r>
    <r>
      <rPr>
        <sz val="10"/>
        <rFont val="Noto Sans CJK SC"/>
        <family val="2"/>
      </rPr>
      <t>任意提案）</t>
    </r>
  </si>
  <si>
    <t>具体的な事業内容</t>
  </si>
  <si>
    <t>○○○</t>
  </si>
  <si>
    <t>収入</t>
  </si>
  <si>
    <t>（　　　　　　　　　　　　）</t>
  </si>
  <si>
    <t>費用</t>
  </si>
  <si>
    <t>収支</t>
  </si>
  <si>
    <r>
      <rPr>
        <sz val="9"/>
        <rFont val="Noto Sans CJK SC"/>
        <family val="2"/>
      </rPr>
      <t>自主事業（必須提案</t>
    </r>
    <r>
      <rPr>
        <sz val="9"/>
        <rFont val="ＭＳ 明朝"/>
        <family val="1"/>
        <charset val="128"/>
      </rPr>
      <t>/</t>
    </r>
    <r>
      <rPr>
        <sz val="9"/>
        <rFont val="Noto Sans CJK SC"/>
        <family val="2"/>
      </rPr>
      <t>任意提案）の欄は、必須提案、任意提案を選択してください。</t>
    </r>
  </si>
  <si>
    <t>具体的な事業の内容を記載してください。</t>
  </si>
  <si>
    <r>
      <rPr>
        <sz val="11"/>
        <rFont val="Noto Sans CJK SC"/>
        <family val="2"/>
      </rPr>
      <t>様式</t>
    </r>
    <r>
      <rPr>
        <sz val="11"/>
        <rFont val="ＭＳ 明朝"/>
        <family val="1"/>
        <charset val="128"/>
      </rPr>
      <t>8-1</t>
    </r>
  </si>
  <si>
    <t>面積表</t>
  </si>
  <si>
    <t>室名</t>
  </si>
  <si>
    <t>面積
（㎡）</t>
  </si>
  <si>
    <r>
      <rPr>
        <sz val="11"/>
        <rFont val="Noto Sans CJK SC"/>
        <family val="2"/>
      </rPr>
      <t>天井高
（</t>
    </r>
    <r>
      <rPr>
        <sz val="11"/>
        <rFont val="ＭＳ 明朝"/>
        <family val="1"/>
        <charset val="128"/>
      </rPr>
      <t>mm</t>
    </r>
    <r>
      <rPr>
        <sz val="11"/>
        <rFont val="Noto Sans CJK SC"/>
        <family val="2"/>
      </rPr>
      <t>）</t>
    </r>
  </si>
  <si>
    <t>その他記載項目</t>
  </si>
  <si>
    <r>
      <rPr>
        <sz val="11"/>
        <rFont val="ＭＳ 明朝"/>
        <family val="1"/>
        <charset val="128"/>
      </rPr>
      <t>1</t>
    </r>
    <r>
      <rPr>
        <sz val="11"/>
        <rFont val="Noto Sans CJK SC"/>
        <family val="2"/>
      </rPr>
      <t>階</t>
    </r>
  </si>
  <si>
    <r>
      <rPr>
        <sz val="11"/>
        <rFont val="ＭＳ 明朝"/>
        <family val="1"/>
        <charset val="128"/>
      </rPr>
      <t>1</t>
    </r>
    <r>
      <rPr>
        <sz val="11"/>
        <rFont val="Noto Sans CJK SC"/>
        <family val="2"/>
      </rPr>
      <t>階　小計</t>
    </r>
  </si>
  <si>
    <r>
      <rPr>
        <sz val="11"/>
        <rFont val="ＭＳ 明朝"/>
        <family val="1"/>
        <charset val="128"/>
      </rPr>
      <t>2</t>
    </r>
    <r>
      <rPr>
        <sz val="11"/>
        <rFont val="Noto Sans CJK SC"/>
        <family val="2"/>
      </rPr>
      <t>階</t>
    </r>
  </si>
  <si>
    <r>
      <rPr>
        <sz val="11"/>
        <rFont val="ＭＳ 明朝"/>
        <family val="1"/>
        <charset val="128"/>
      </rPr>
      <t>2</t>
    </r>
    <r>
      <rPr>
        <sz val="11"/>
        <rFont val="Noto Sans CJK SC"/>
        <family val="2"/>
      </rPr>
      <t>階　小計</t>
    </r>
  </si>
  <si>
    <t>本施設　合計</t>
  </si>
  <si>
    <r>
      <rPr>
        <sz val="9"/>
        <rFont val="Noto Sans CJK SC"/>
        <family val="2"/>
      </rPr>
      <t>※　本様式集を参考にＡ</t>
    </r>
    <r>
      <rPr>
        <sz val="9"/>
        <rFont val="ＭＳ 明朝"/>
        <family val="1"/>
        <charset val="128"/>
      </rPr>
      <t>3</t>
    </r>
    <r>
      <rPr>
        <sz val="9"/>
        <rFont val="Noto Sans CJK SC"/>
        <family val="2"/>
      </rPr>
      <t>判横にて作成してください。</t>
    </r>
  </si>
  <si>
    <t>※　数値は、小数点以下第２位まで記載してください。</t>
  </si>
  <si>
    <t>※　項目は必要に応じて適宜追加・変更してください。</t>
  </si>
  <si>
    <t>※　水色のセルには数式が入っているので入力しないでください。ただし、不都合がある場合は適宜調整してください。</t>
  </si>
  <si>
    <r>
      <rPr>
        <sz val="11"/>
        <color theme="1"/>
        <rFont val="Noto Sans CJK SC"/>
        <family val="2"/>
      </rPr>
      <t>様式</t>
    </r>
    <r>
      <rPr>
        <sz val="11"/>
        <color theme="1"/>
        <rFont val="ＭＳ 明朝"/>
        <family val="1"/>
        <charset val="128"/>
      </rPr>
      <t>8-11</t>
    </r>
  </si>
  <si>
    <t>什器・備品リスト</t>
  </si>
  <si>
    <t>設置場所</t>
  </si>
  <si>
    <t>No.</t>
  </si>
  <si>
    <t>提案内容</t>
  </si>
  <si>
    <t>品名</t>
  </si>
  <si>
    <t>数量</t>
  </si>
  <si>
    <t>単位</t>
  </si>
  <si>
    <t>メーカー</t>
  </si>
  <si>
    <t>品番</t>
  </si>
  <si>
    <t>単価</t>
  </si>
  <si>
    <t>総額</t>
  </si>
  <si>
    <t>※　各欄は提案に応じて適宜調整してください。</t>
  </si>
  <si>
    <t>※　本事業の実施に必要な什器・備品等の整備、維持管理・運営は、本様式に記載がなくても、事業者の費用負担で事業者が行ってください。</t>
  </si>
  <si>
    <t>※　金額単位：千円（千円未満は四捨五入してください。）</t>
  </si>
  <si>
    <t>※　消費税及び地方消費税を含まず記載してください。</t>
  </si>
  <si>
    <r>
      <rPr>
        <sz val="9"/>
        <color theme="1"/>
        <rFont val="Noto Sans CJK SC"/>
        <family val="2"/>
      </rPr>
      <t>※　本</t>
    </r>
    <r>
      <rPr>
        <sz val="9"/>
        <color theme="1"/>
        <rFont val="ＭＳ 明朝"/>
        <family val="1"/>
        <charset val="128"/>
      </rPr>
      <t>Microsoft Excel</t>
    </r>
    <r>
      <rPr>
        <sz val="9"/>
        <color theme="1"/>
        <rFont val="Noto Sans CJK SC"/>
        <family val="2"/>
      </rPr>
      <t>の様式によりＡ３判横で必要枚数作成してください。</t>
    </r>
  </si>
  <si>
    <r>
      <rPr>
        <sz val="11"/>
        <rFont val="Noto Sans CJK SC"/>
        <family val="2"/>
      </rPr>
      <t>様式</t>
    </r>
    <r>
      <rPr>
        <sz val="11"/>
        <rFont val="ＭＳ 明朝"/>
        <family val="1"/>
        <charset val="128"/>
      </rPr>
      <t>9-4</t>
    </r>
  </si>
  <si>
    <t>長期修繕計画書</t>
  </si>
  <si>
    <t>【本事業期間】</t>
  </si>
  <si>
    <t>修繕・更新項目</t>
  </si>
  <si>
    <t>修繕・更新内容等</t>
  </si>
  <si>
    <t>左記を実現するための工夫</t>
  </si>
  <si>
    <t>大項目</t>
  </si>
  <si>
    <t>中項目</t>
  </si>
  <si>
    <t>小項目</t>
  </si>
  <si>
    <t>建築</t>
  </si>
  <si>
    <t>外部</t>
  </si>
  <si>
    <t>例：外壁塗装</t>
  </si>
  <si>
    <t>例：○年毎に△、○年毎に◇を想定</t>
  </si>
  <si>
    <t>○○を採用することで更新周期を延長</t>
  </si>
  <si>
    <t>内部</t>
  </si>
  <si>
    <t>設備</t>
  </si>
  <si>
    <t>電気設備</t>
  </si>
  <si>
    <t>空調換気設備</t>
  </si>
  <si>
    <t>備品等</t>
  </si>
  <si>
    <t>【本事業期間以降】</t>
  </si>
  <si>
    <r>
      <rPr>
        <sz val="11"/>
        <rFont val="Noto Sans CJK SC"/>
        <family val="2"/>
      </rPr>
      <t>Ｒ</t>
    </r>
    <r>
      <rPr>
        <sz val="11"/>
        <rFont val="ＭＳ 明朝"/>
        <family val="1"/>
        <charset val="128"/>
      </rPr>
      <t>22</t>
    </r>
    <r>
      <rPr>
        <sz val="11"/>
        <rFont val="Noto Sans CJK SC"/>
        <family val="2"/>
      </rPr>
      <t>年度</t>
    </r>
  </si>
  <si>
    <r>
      <rPr>
        <sz val="11"/>
        <rFont val="Noto Sans CJK SC"/>
        <family val="2"/>
      </rPr>
      <t>Ｒ</t>
    </r>
    <r>
      <rPr>
        <sz val="11"/>
        <rFont val="ＭＳ 明朝"/>
        <family val="1"/>
        <charset val="128"/>
      </rPr>
      <t>23</t>
    </r>
    <r>
      <rPr>
        <sz val="11"/>
        <rFont val="Noto Sans CJK SC"/>
        <family val="2"/>
      </rPr>
      <t>年度</t>
    </r>
  </si>
  <si>
    <r>
      <rPr>
        <sz val="11"/>
        <rFont val="Noto Sans CJK SC"/>
        <family val="2"/>
      </rPr>
      <t>Ｒ</t>
    </r>
    <r>
      <rPr>
        <sz val="11"/>
        <rFont val="ＭＳ 明朝"/>
        <family val="1"/>
        <charset val="128"/>
      </rPr>
      <t>24</t>
    </r>
    <r>
      <rPr>
        <sz val="11"/>
        <rFont val="Noto Sans CJK SC"/>
        <family val="2"/>
      </rPr>
      <t>年度</t>
    </r>
  </si>
  <si>
    <r>
      <rPr>
        <sz val="11"/>
        <rFont val="Noto Sans CJK SC"/>
        <family val="2"/>
      </rPr>
      <t>Ｒ</t>
    </r>
    <r>
      <rPr>
        <sz val="11"/>
        <rFont val="ＭＳ 明朝"/>
        <family val="1"/>
        <charset val="128"/>
      </rPr>
      <t>25</t>
    </r>
    <r>
      <rPr>
        <sz val="11"/>
        <rFont val="Noto Sans CJK SC"/>
        <family val="2"/>
      </rPr>
      <t>年度</t>
    </r>
  </si>
  <si>
    <r>
      <rPr>
        <sz val="11"/>
        <rFont val="Noto Sans CJK SC"/>
        <family val="2"/>
      </rPr>
      <t>Ｒ</t>
    </r>
    <r>
      <rPr>
        <sz val="11"/>
        <rFont val="ＭＳ 明朝"/>
        <family val="1"/>
        <charset val="128"/>
      </rPr>
      <t>26</t>
    </r>
    <r>
      <rPr>
        <sz val="11"/>
        <rFont val="Noto Sans CJK SC"/>
        <family val="2"/>
      </rPr>
      <t>年度</t>
    </r>
  </si>
  <si>
    <r>
      <rPr>
        <sz val="11"/>
        <rFont val="Noto Sans CJK SC"/>
        <family val="2"/>
      </rPr>
      <t>Ｒ</t>
    </r>
    <r>
      <rPr>
        <sz val="11"/>
        <rFont val="ＭＳ 明朝"/>
        <family val="1"/>
        <charset val="128"/>
      </rPr>
      <t>27</t>
    </r>
    <r>
      <rPr>
        <sz val="11"/>
        <rFont val="Noto Sans CJK SC"/>
        <family val="2"/>
      </rPr>
      <t>年度</t>
    </r>
  </si>
  <si>
    <r>
      <rPr>
        <sz val="11"/>
        <rFont val="Noto Sans CJK SC"/>
        <family val="2"/>
      </rPr>
      <t>Ｒ</t>
    </r>
    <r>
      <rPr>
        <sz val="11"/>
        <rFont val="ＭＳ 明朝"/>
        <family val="1"/>
        <charset val="128"/>
      </rPr>
      <t>28</t>
    </r>
    <r>
      <rPr>
        <sz val="11"/>
        <rFont val="Noto Sans CJK SC"/>
        <family val="2"/>
      </rPr>
      <t>年度</t>
    </r>
  </si>
  <si>
    <r>
      <rPr>
        <sz val="11"/>
        <rFont val="Noto Sans CJK SC"/>
        <family val="2"/>
      </rPr>
      <t>Ｒ</t>
    </r>
    <r>
      <rPr>
        <sz val="11"/>
        <rFont val="ＭＳ 明朝"/>
        <family val="1"/>
        <charset val="128"/>
      </rPr>
      <t>29</t>
    </r>
    <r>
      <rPr>
        <sz val="11"/>
        <rFont val="Noto Sans CJK SC"/>
        <family val="2"/>
      </rPr>
      <t>年度</t>
    </r>
  </si>
  <si>
    <r>
      <rPr>
        <sz val="11"/>
        <rFont val="Noto Sans CJK SC"/>
        <family val="2"/>
      </rPr>
      <t>Ｒ</t>
    </r>
    <r>
      <rPr>
        <sz val="11"/>
        <rFont val="ＭＳ 明朝"/>
        <family val="1"/>
        <charset val="128"/>
      </rPr>
      <t>30</t>
    </r>
    <r>
      <rPr>
        <sz val="11"/>
        <rFont val="Noto Sans CJK SC"/>
        <family val="2"/>
      </rPr>
      <t>年度</t>
    </r>
  </si>
  <si>
    <r>
      <rPr>
        <sz val="11"/>
        <rFont val="Noto Sans CJK SC"/>
        <family val="2"/>
      </rPr>
      <t>Ｒ</t>
    </r>
    <r>
      <rPr>
        <sz val="11"/>
        <rFont val="ＭＳ 明朝"/>
        <family val="1"/>
        <charset val="128"/>
      </rPr>
      <t>31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</si>
  <si>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2040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</si>
  <si>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2041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</si>
  <si>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2042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</si>
  <si>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2043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</si>
  <si>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2044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</si>
  <si>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2045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</si>
  <si>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2046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</si>
  <si>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2047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</si>
  <si>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2048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</si>
  <si>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2049</t>
    </r>
    <r>
      <rPr>
        <sz val="11"/>
        <rFont val="Noto Sans CJK SC"/>
        <family val="2"/>
      </rPr>
      <t>年度</t>
    </r>
  </si>
  <si>
    <r>
      <rPr>
        <sz val="11"/>
        <rFont val="ＭＳ 明朝"/>
        <family val="1"/>
        <charset val="128"/>
      </rPr>
      <t>1,000</t>
    </r>
    <r>
      <rPr>
        <sz val="11"/>
        <rFont val="Noto Sans CJK SC"/>
        <family val="2"/>
      </rPr>
      <t>千円</t>
    </r>
    <r>
      <rPr>
        <sz val="11"/>
        <rFont val="ＭＳ 明朝"/>
        <family val="1"/>
        <charset val="128"/>
      </rPr>
      <t>/</t>
    </r>
    <r>
      <rPr>
        <sz val="11"/>
        <rFont val="Noto Sans CJK SC"/>
        <family val="2"/>
      </rPr>
      <t>年以上の修繕・更新費用の内容は原則記載してください。</t>
    </r>
  </si>
  <si>
    <r>
      <rPr>
        <sz val="11"/>
        <rFont val="Noto Sans CJK SC"/>
        <family val="2"/>
      </rPr>
      <t>消費税及び地方消費税の税率は</t>
    </r>
    <r>
      <rPr>
        <sz val="11"/>
        <rFont val="ＭＳ 明朝"/>
        <family val="1"/>
        <charset val="128"/>
      </rPr>
      <t>10</t>
    </r>
    <r>
      <rPr>
        <sz val="11"/>
        <rFont val="Noto Sans CJK SC"/>
        <family val="2"/>
      </rPr>
      <t>％で計算してください。</t>
    </r>
  </si>
  <si>
    <r>
      <rPr>
        <sz val="11"/>
        <rFont val="Noto Sans CJK SC"/>
        <family val="2"/>
      </rPr>
      <t>本</t>
    </r>
    <r>
      <rPr>
        <sz val="11"/>
        <rFont val="ＭＳ 明朝"/>
        <family val="1"/>
        <charset val="128"/>
      </rPr>
      <t>Microsoft Excel</t>
    </r>
    <r>
      <rPr>
        <sz val="11"/>
        <rFont val="Noto Sans CJK SC"/>
        <family val="2"/>
      </rPr>
      <t>の様式によりＡ３判横で必要枚数作成してください。</t>
    </r>
  </si>
  <si>
    <t>必要に応じて項目を追加してください。</t>
  </si>
  <si>
    <t>設計業務に係る費用（Ｃ）</t>
    <phoneticPr fontId="22"/>
  </si>
  <si>
    <r>
      <rPr>
        <sz val="11"/>
        <rFont val="Segoe UI Symbol"/>
        <family val="2"/>
      </rPr>
      <t>○○</t>
    </r>
    <r>
      <rPr>
        <sz val="11"/>
        <rFont val="ＭＳ ゴシック"/>
        <family val="3"/>
        <charset val="128"/>
      </rPr>
      <t>を採用することで更新周期を延長</t>
    </r>
    <phoneticPr fontId="22"/>
  </si>
  <si>
    <t>修繕・更新の際に必要となる設計・調査等の経費も記載してください。</t>
    <rPh sb="13" eb="15">
      <t>セッケイ</t>
    </rPh>
    <phoneticPr fontId="22"/>
  </si>
  <si>
    <r>
      <rPr>
        <sz val="11"/>
        <rFont val="ＭＳ ゴシック"/>
        <family val="3"/>
        <charset val="128"/>
      </rPr>
      <t>例：</t>
    </r>
    <r>
      <rPr>
        <sz val="11"/>
        <rFont val="Noto Sans CJK SC"/>
        <family val="2"/>
        <charset val="128"/>
      </rPr>
      <t>○</t>
    </r>
    <r>
      <rPr>
        <sz val="11"/>
        <rFont val="ＭＳ ゴシック"/>
        <family val="3"/>
        <charset val="128"/>
      </rPr>
      <t>年毎に△、</t>
    </r>
    <r>
      <rPr>
        <sz val="11"/>
        <rFont val="Noto Sans CJK SC"/>
        <family val="2"/>
        <charset val="128"/>
      </rPr>
      <t>○</t>
    </r>
    <r>
      <rPr>
        <sz val="11"/>
        <rFont val="ＭＳ ゴシック"/>
        <family val="3"/>
        <charset val="128"/>
      </rPr>
      <t>年毎に◇を想定
例：○年に調査・設計、○年に修繕</t>
    </r>
    <rPh sb="22" eb="24">
      <t>チョウサ</t>
    </rPh>
    <rPh sb="25" eb="27">
      <t>セッケイ</t>
    </rPh>
    <rPh sb="31" eb="33">
      <t>シュウゼン</t>
    </rPh>
    <phoneticPr fontId="22"/>
  </si>
  <si>
    <t>自主事業の収支計画</t>
    <rPh sb="0" eb="4">
      <t>ジシュジギョウ</t>
    </rPh>
    <rPh sb="5" eb="9">
      <t>シュウシケイカク</t>
    </rPh>
    <phoneticPr fontId="22"/>
  </si>
  <si>
    <t>○○○</t>
    <phoneticPr fontId="22"/>
  </si>
  <si>
    <r>
      <rPr>
        <sz val="10"/>
        <rFont val="Segoe UI Symbol"/>
        <family val="2"/>
      </rPr>
      <t>○○○</t>
    </r>
    <r>
      <rPr>
        <sz val="10"/>
        <rFont val="ＭＳ ゴシック"/>
        <family val="3"/>
        <charset val="128"/>
      </rPr>
      <t>事業</t>
    </r>
    <phoneticPr fontId="22"/>
  </si>
  <si>
    <r>
      <rPr>
        <sz val="9"/>
        <rFont val="Segoe UI Symbol"/>
        <family val="2"/>
      </rPr>
      <t>○○○</t>
    </r>
    <r>
      <rPr>
        <sz val="9"/>
        <rFont val="ＭＳ ゴシック"/>
        <family val="3"/>
        <charset val="128"/>
      </rPr>
      <t>事業の欄は、ア観光振興・交流事業、イ花き類の振興及びＰＲ業務、ウ健康増進業務、エ飲食提供業務、オその他等を記載してください。</t>
    </r>
    <phoneticPr fontId="22"/>
  </si>
  <si>
    <t>（単位：円）</t>
    <phoneticPr fontId="22"/>
  </si>
  <si>
    <t>金額単位：円</t>
    <phoneticPr fontId="22"/>
  </si>
  <si>
    <t>対価の金額は、市が事業者に支払う提案金額を記載してください。</t>
    <phoneticPr fontId="22"/>
  </si>
  <si>
    <t>金額単位：千円（千円未満は四捨五入して記載してください。）</t>
    <rPh sb="5" eb="6">
      <t>セン</t>
    </rPh>
    <rPh sb="8" eb="10">
      <t>センエン</t>
    </rPh>
    <rPh sb="10" eb="12">
      <t>ミマン</t>
    </rPh>
    <rPh sb="13" eb="17">
      <t>シシャゴニュウ</t>
    </rPh>
    <rPh sb="19" eb="21">
      <t>キサイ</t>
    </rPh>
    <phoneticPr fontId="22"/>
  </si>
  <si>
    <t>（単位：千円）</t>
    <rPh sb="4" eb="5">
      <t>セン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</si>
</sst>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\ ;\▲#,##0\ "/>
    <numFmt numFmtId="178" formatCode="#,##0_ "/>
    <numFmt numFmtId="179" formatCode="#,##0_ ;[Red]\-#,##0\ "/>
    <numFmt numFmtId="180" formatCode="0_);[Red]\(0\)"/>
  </numFmts>
  <fonts count="32">
    <font>
      <sz val="10"/>
      <color theme="1"/>
      <name val="Meiryo UI"/>
      <family val="2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</font>
    <font>
      <sz val="10"/>
      <color theme="1"/>
      <name val="游ゴシック"/>
      <family val="2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ＭＳ 明朝"/>
      <family val="2"/>
      <charset val="128"/>
    </font>
    <font>
      <sz val="11"/>
      <color theme="1"/>
      <name val="Noto Sans CJK SC"/>
      <family val="2"/>
    </font>
    <font>
      <sz val="11"/>
      <name val="Noto Sans CJK SC"/>
      <family val="2"/>
    </font>
    <font>
      <sz val="10"/>
      <name val="Noto Sans CJK SC"/>
      <family val="2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Noto Sans CJK SC"/>
      <family val="2"/>
      <charset val="1"/>
    </font>
    <font>
      <sz val="9"/>
      <name val="ＭＳ 明朝"/>
      <family val="1"/>
      <charset val="128"/>
    </font>
    <font>
      <sz val="9"/>
      <name val="Noto Sans CJK SC"/>
      <family val="2"/>
    </font>
    <font>
      <sz val="9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2"/>
      <charset val="128"/>
    </font>
    <font>
      <sz val="10"/>
      <name val="Meiryo UI"/>
      <family val="2"/>
      <charset val="128"/>
    </font>
    <font>
      <sz val="9"/>
      <color theme="1"/>
      <name val="Noto Sans CJK SC"/>
      <family val="2"/>
    </font>
    <font>
      <sz val="10"/>
      <color theme="1"/>
      <name val="Noto Sans CJK SC"/>
      <family val="2"/>
    </font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Noto Sans CJK SC"/>
      <family val="2"/>
      <charset val="128"/>
    </font>
    <font>
      <sz val="11"/>
      <name val="Noto Sans CJK SC"/>
      <family val="3"/>
      <charset val="128"/>
    </font>
    <font>
      <sz val="11"/>
      <name val="Segoe UI Symbol"/>
      <family val="2"/>
    </font>
    <font>
      <sz val="10"/>
      <name val="ＭＳ ゴシック"/>
      <family val="3"/>
      <charset val="128"/>
    </font>
    <font>
      <sz val="10"/>
      <name val="Segoe UI Symbol"/>
      <family val="2"/>
    </font>
    <font>
      <sz val="9"/>
      <name val="ＭＳ ゴシック"/>
      <family val="3"/>
      <charset val="128"/>
    </font>
    <font>
      <sz val="9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4" tint="0.79989013336588644"/>
        <bgColor rgb="FFE2F0D9"/>
      </patternFill>
    </fill>
    <fill>
      <patternFill patternType="solid">
        <fgColor theme="0" tint="-0.14999847407452621"/>
        <bgColor rgb="FFDEEBF7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 diagonalDown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Down="1">
      <left style="thin">
        <color auto="1"/>
      </left>
      <right/>
      <top style="medium">
        <color auto="1"/>
      </top>
      <bottom/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 diagonalDown="1">
      <left style="thin">
        <color auto="1"/>
      </left>
      <right/>
      <top/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176" fontId="1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/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" fillId="0" borderId="0"/>
    <xf numFmtId="176" fontId="21" fillId="0" borderId="0">
      <alignment vertical="center"/>
    </xf>
  </cellStyleXfs>
  <cellXfs count="341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0" fontId="9" fillId="2" borderId="0" xfId="0" applyFont="1" applyFill="1">
      <alignment vertical="center"/>
    </xf>
    <xf numFmtId="0" fontId="7" fillId="2" borderId="0" xfId="0" applyFont="1" applyFill="1">
      <alignment vertical="center"/>
    </xf>
    <xf numFmtId="177" fontId="7" fillId="2" borderId="4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8" xfId="0" applyFont="1" applyFill="1" applyBorder="1">
      <alignment vertical="center"/>
    </xf>
    <xf numFmtId="0" fontId="9" fillId="2" borderId="10" xfId="0" applyFont="1" applyFill="1" applyBorder="1">
      <alignment vertical="center"/>
    </xf>
    <xf numFmtId="177" fontId="9" fillId="3" borderId="4" xfId="0" applyNumberFormat="1" applyFont="1" applyFill="1" applyBorder="1">
      <alignment vertical="center"/>
    </xf>
    <xf numFmtId="177" fontId="9" fillId="3" borderId="1" xfId="0" applyNumberFormat="1" applyFont="1" applyFill="1" applyBorder="1">
      <alignment vertical="center"/>
    </xf>
    <xf numFmtId="177" fontId="9" fillId="3" borderId="5" xfId="0" applyNumberFormat="1" applyFont="1" applyFill="1" applyBorder="1">
      <alignment vertical="center"/>
    </xf>
    <xf numFmtId="177" fontId="9" fillId="3" borderId="2" xfId="0" applyNumberFormat="1" applyFont="1" applyFill="1" applyBorder="1">
      <alignment vertical="center"/>
    </xf>
    <xf numFmtId="177" fontId="9" fillId="3" borderId="11" xfId="0" applyNumberFormat="1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9" fillId="2" borderId="12" xfId="0" applyFont="1" applyFill="1" applyBorder="1">
      <alignment vertical="center"/>
    </xf>
    <xf numFmtId="177" fontId="9" fillId="2" borderId="3" xfId="0" applyNumberFormat="1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9" fillId="2" borderId="14" xfId="0" applyFont="1" applyFill="1" applyBorder="1">
      <alignment vertical="center"/>
    </xf>
    <xf numFmtId="177" fontId="9" fillId="3" borderId="15" xfId="0" applyNumberFormat="1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9" fillId="2" borderId="4" xfId="0" applyFont="1" applyFill="1" applyBorder="1">
      <alignment vertical="center"/>
    </xf>
    <xf numFmtId="177" fontId="9" fillId="2" borderId="4" xfId="0" applyNumberFormat="1" applyFont="1" applyFill="1" applyBorder="1">
      <alignment vertical="center"/>
    </xf>
    <xf numFmtId="177" fontId="9" fillId="2" borderId="1" xfId="0" applyNumberFormat="1" applyFont="1" applyFill="1" applyBorder="1">
      <alignment vertical="center"/>
    </xf>
    <xf numFmtId="177" fontId="9" fillId="2" borderId="5" xfId="0" applyNumberFormat="1" applyFont="1" applyFill="1" applyBorder="1">
      <alignment vertical="center"/>
    </xf>
    <xf numFmtId="177" fontId="9" fillId="2" borderId="2" xfId="0" applyNumberFormat="1" applyFont="1" applyFill="1" applyBorder="1">
      <alignment vertical="center"/>
    </xf>
    <xf numFmtId="0" fontId="9" fillId="2" borderId="16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17" xfId="0" applyFont="1" applyFill="1" applyBorder="1">
      <alignment vertical="center"/>
    </xf>
    <xf numFmtId="177" fontId="9" fillId="3" borderId="17" xfId="0" applyNumberFormat="1" applyFont="1" applyFill="1" applyBorder="1">
      <alignment vertical="center"/>
    </xf>
    <xf numFmtId="177" fontId="9" fillId="2" borderId="18" xfId="0" applyNumberFormat="1" applyFont="1" applyFill="1" applyBorder="1">
      <alignment vertical="center"/>
    </xf>
    <xf numFmtId="0" fontId="10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9" fillId="0" borderId="0" xfId="0" applyFont="1">
      <alignment vertical="center"/>
    </xf>
    <xf numFmtId="0" fontId="9" fillId="2" borderId="0" xfId="0" applyFont="1" applyFill="1" applyAlignment="1">
      <alignment horizontal="left" vertical="center"/>
    </xf>
    <xf numFmtId="0" fontId="10" fillId="0" borderId="0" xfId="0" applyFont="1">
      <alignment vertical="center"/>
    </xf>
    <xf numFmtId="0" fontId="9" fillId="2" borderId="0" xfId="16" applyFont="1" applyFill="1">
      <alignment vertical="center"/>
    </xf>
    <xf numFmtId="0" fontId="7" fillId="2" borderId="0" xfId="22" applyFont="1" applyFill="1" applyAlignment="1">
      <alignment horizontal="right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78" fontId="9" fillId="3" borderId="1" xfId="0" applyNumberFormat="1" applyFont="1" applyFill="1" applyBorder="1">
      <alignment vertical="center"/>
    </xf>
    <xf numFmtId="178" fontId="9" fillId="3" borderId="20" xfId="0" applyNumberFormat="1" applyFont="1" applyFill="1" applyBorder="1">
      <alignment vertical="center"/>
    </xf>
    <xf numFmtId="178" fontId="9" fillId="3" borderId="4" xfId="0" applyNumberFormat="1" applyFont="1" applyFill="1" applyBorder="1">
      <alignment vertical="center"/>
    </xf>
    <xf numFmtId="178" fontId="9" fillId="3" borderId="16" xfId="0" applyNumberFormat="1" applyFont="1" applyFill="1" applyBorder="1">
      <alignment vertical="center"/>
    </xf>
    <xf numFmtId="0" fontId="9" fillId="0" borderId="20" xfId="0" applyFont="1" applyBorder="1">
      <alignment vertical="center"/>
    </xf>
    <xf numFmtId="0" fontId="9" fillId="2" borderId="20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178" fontId="9" fillId="0" borderId="16" xfId="0" applyNumberFormat="1" applyFont="1" applyBorder="1">
      <alignment vertical="center"/>
    </xf>
    <xf numFmtId="178" fontId="9" fillId="0" borderId="17" xfId="0" applyNumberFormat="1" applyFont="1" applyBorder="1">
      <alignment vertical="center"/>
    </xf>
    <xf numFmtId="178" fontId="9" fillId="3" borderId="17" xfId="0" applyNumberFormat="1" applyFont="1" applyFill="1" applyBorder="1">
      <alignment vertical="center"/>
    </xf>
    <xf numFmtId="0" fontId="9" fillId="2" borderId="5" xfId="0" applyFont="1" applyFill="1" applyBorder="1">
      <alignment vertical="center"/>
    </xf>
    <xf numFmtId="178" fontId="9" fillId="0" borderId="1" xfId="0" applyNumberFormat="1" applyFont="1" applyBorder="1">
      <alignment vertical="center"/>
    </xf>
    <xf numFmtId="178" fontId="9" fillId="0" borderId="4" xfId="0" applyNumberFormat="1" applyFont="1" applyBorder="1">
      <alignment vertical="center"/>
    </xf>
    <xf numFmtId="0" fontId="9" fillId="0" borderId="5" xfId="0" applyFont="1" applyBorder="1">
      <alignment vertical="center"/>
    </xf>
    <xf numFmtId="0" fontId="7" fillId="2" borderId="21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7" fillId="2" borderId="8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178" fontId="9" fillId="3" borderId="10" xfId="0" applyNumberFormat="1" applyFont="1" applyFill="1" applyBorder="1">
      <alignment vertical="center"/>
    </xf>
    <xf numFmtId="0" fontId="11" fillId="2" borderId="21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11" fillId="2" borderId="8" xfId="0" applyFont="1" applyFill="1" applyBorder="1">
      <alignment vertical="center"/>
    </xf>
    <xf numFmtId="0" fontId="9" fillId="0" borderId="22" xfId="0" applyFont="1" applyBorder="1">
      <alignment vertical="center"/>
    </xf>
    <xf numFmtId="0" fontId="11" fillId="2" borderId="22" xfId="0" applyFont="1" applyFill="1" applyBorder="1">
      <alignment vertical="center"/>
    </xf>
    <xf numFmtId="178" fontId="9" fillId="0" borderId="21" xfId="0" applyNumberFormat="1" applyFont="1" applyBorder="1">
      <alignment vertical="center"/>
    </xf>
    <xf numFmtId="178" fontId="9" fillId="0" borderId="3" xfId="0" applyNumberFormat="1" applyFont="1" applyBorder="1">
      <alignment vertical="center"/>
    </xf>
    <xf numFmtId="0" fontId="11" fillId="2" borderId="3" xfId="0" applyFont="1" applyFill="1" applyBorder="1">
      <alignment vertical="center"/>
    </xf>
    <xf numFmtId="178" fontId="9" fillId="3" borderId="23" xfId="0" applyNumberFormat="1" applyFont="1" applyFill="1" applyBorder="1">
      <alignment vertical="center"/>
    </xf>
    <xf numFmtId="0" fontId="7" fillId="2" borderId="24" xfId="0" applyFont="1" applyFill="1" applyBorder="1">
      <alignment vertical="center"/>
    </xf>
    <xf numFmtId="0" fontId="9" fillId="2" borderId="25" xfId="0" applyFont="1" applyFill="1" applyBorder="1">
      <alignment vertical="center"/>
    </xf>
    <xf numFmtId="178" fontId="9" fillId="3" borderId="26" xfId="0" applyNumberFormat="1" applyFont="1" applyFill="1" applyBorder="1">
      <alignment vertical="center"/>
    </xf>
    <xf numFmtId="178" fontId="9" fillId="3" borderId="25" xfId="0" applyNumberFormat="1" applyFont="1" applyFill="1" applyBorder="1">
      <alignment vertical="center"/>
    </xf>
    <xf numFmtId="0" fontId="9" fillId="0" borderId="27" xfId="0" applyFont="1" applyBorder="1">
      <alignment vertical="center"/>
    </xf>
    <xf numFmtId="0" fontId="7" fillId="2" borderId="28" xfId="0" applyFont="1" applyFill="1" applyBorder="1">
      <alignment vertical="center"/>
    </xf>
    <xf numFmtId="0" fontId="9" fillId="0" borderId="29" xfId="0" applyFont="1" applyBorder="1">
      <alignment vertical="center"/>
    </xf>
    <xf numFmtId="0" fontId="7" fillId="0" borderId="30" xfId="0" applyFont="1" applyBorder="1">
      <alignment vertical="center"/>
    </xf>
    <xf numFmtId="0" fontId="9" fillId="0" borderId="23" xfId="0" applyFont="1" applyBorder="1">
      <alignment vertical="center"/>
    </xf>
    <xf numFmtId="178" fontId="9" fillId="3" borderId="31" xfId="0" applyNumberFormat="1" applyFont="1" applyFill="1" applyBorder="1">
      <alignment vertical="center"/>
    </xf>
    <xf numFmtId="0" fontId="9" fillId="0" borderId="32" xfId="0" applyFont="1" applyBorder="1">
      <alignment vertical="center"/>
    </xf>
    <xf numFmtId="0" fontId="12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4" fillId="0" borderId="0" xfId="0" applyFont="1">
      <alignment vertical="center"/>
    </xf>
    <xf numFmtId="0" fontId="7" fillId="2" borderId="1" xfId="16" applyFont="1" applyFill="1" applyBorder="1">
      <alignment vertical="center"/>
    </xf>
    <xf numFmtId="0" fontId="9" fillId="2" borderId="0" xfId="16" applyFont="1" applyFill="1" applyAlignment="1">
      <alignment horizontal="center" vertical="center"/>
    </xf>
    <xf numFmtId="0" fontId="9" fillId="2" borderId="20" xfId="0" applyFont="1" applyFill="1" applyBorder="1">
      <alignment vertical="center"/>
    </xf>
    <xf numFmtId="0" fontId="7" fillId="2" borderId="33" xfId="0" applyFont="1" applyFill="1" applyBorder="1" applyAlignment="1">
      <alignment horizontal="left" vertical="center"/>
    </xf>
    <xf numFmtId="178" fontId="9" fillId="2" borderId="34" xfId="0" applyNumberFormat="1" applyFont="1" applyFill="1" applyBorder="1" applyAlignment="1">
      <alignment horizontal="center" vertical="center"/>
    </xf>
    <xf numFmtId="0" fontId="9" fillId="2" borderId="35" xfId="0" applyFont="1" applyFill="1" applyBorder="1">
      <alignment vertical="center"/>
    </xf>
    <xf numFmtId="178" fontId="9" fillId="2" borderId="33" xfId="0" applyNumberFormat="1" applyFont="1" applyFill="1" applyBorder="1" applyAlignment="1">
      <alignment horizontal="center" vertical="center"/>
    </xf>
    <xf numFmtId="0" fontId="9" fillId="2" borderId="36" xfId="0" applyFont="1" applyFill="1" applyBorder="1">
      <alignment vertical="center"/>
    </xf>
    <xf numFmtId="0" fontId="7" fillId="2" borderId="15" xfId="0" applyFont="1" applyFill="1" applyBorder="1" applyAlignment="1">
      <alignment horizontal="left" vertical="center"/>
    </xf>
    <xf numFmtId="178" fontId="9" fillId="2" borderId="33" xfId="0" applyNumberFormat="1" applyFont="1" applyFill="1" applyBorder="1">
      <alignment vertical="center"/>
    </xf>
    <xf numFmtId="178" fontId="9" fillId="2" borderId="15" xfId="0" applyNumberFormat="1" applyFont="1" applyFill="1" applyBorder="1">
      <alignment vertical="center"/>
    </xf>
    <xf numFmtId="0" fontId="9" fillId="2" borderId="37" xfId="0" applyFont="1" applyFill="1" applyBorder="1">
      <alignment vertical="center"/>
    </xf>
    <xf numFmtId="0" fontId="7" fillId="2" borderId="13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178" fontId="9" fillId="2" borderId="17" xfId="0" applyNumberFormat="1" applyFont="1" applyFill="1" applyBorder="1">
      <alignment vertical="center"/>
    </xf>
    <xf numFmtId="0" fontId="6" fillId="2" borderId="34" xfId="0" applyFont="1" applyFill="1" applyBorder="1" applyAlignment="1">
      <alignment horizontal="left" vertical="center"/>
    </xf>
    <xf numFmtId="0" fontId="9" fillId="2" borderId="38" xfId="0" applyFont="1" applyFill="1" applyBorder="1">
      <alignment vertical="center"/>
    </xf>
    <xf numFmtId="178" fontId="9" fillId="2" borderId="34" xfId="0" applyNumberFormat="1" applyFont="1" applyFill="1" applyBorder="1">
      <alignment vertical="center"/>
    </xf>
    <xf numFmtId="0" fontId="6" fillId="2" borderId="15" xfId="0" applyFont="1" applyFill="1" applyBorder="1" applyAlignment="1">
      <alignment horizontal="left" vertical="center"/>
    </xf>
    <xf numFmtId="0" fontId="6" fillId="2" borderId="34" xfId="0" applyFont="1" applyFill="1" applyBorder="1">
      <alignment vertical="center"/>
    </xf>
    <xf numFmtId="0" fontId="6" fillId="2" borderId="33" xfId="0" applyFont="1" applyFill="1" applyBorder="1">
      <alignment vertical="center"/>
    </xf>
    <xf numFmtId="178" fontId="9" fillId="3" borderId="21" xfId="0" applyNumberFormat="1" applyFont="1" applyFill="1" applyBorder="1">
      <alignment vertical="center"/>
    </xf>
    <xf numFmtId="0" fontId="9" fillId="2" borderId="39" xfId="0" applyFont="1" applyFill="1" applyBorder="1">
      <alignment vertical="center"/>
    </xf>
    <xf numFmtId="0" fontId="9" fillId="2" borderId="26" xfId="0" applyFont="1" applyFill="1" applyBorder="1">
      <alignment vertical="center"/>
    </xf>
    <xf numFmtId="178" fontId="9" fillId="2" borderId="26" xfId="0" applyNumberFormat="1" applyFont="1" applyFill="1" applyBorder="1">
      <alignment vertical="center"/>
    </xf>
    <xf numFmtId="0" fontId="9" fillId="2" borderId="27" xfId="0" applyFont="1" applyFill="1" applyBorder="1">
      <alignment vertical="center"/>
    </xf>
    <xf numFmtId="0" fontId="7" fillId="2" borderId="30" xfId="0" applyFont="1" applyFill="1" applyBorder="1">
      <alignment vertical="center"/>
    </xf>
    <xf numFmtId="0" fontId="9" fillId="2" borderId="40" xfId="0" applyFont="1" applyFill="1" applyBorder="1">
      <alignment vertical="center"/>
    </xf>
    <xf numFmtId="0" fontId="9" fillId="2" borderId="31" xfId="0" applyFont="1" applyFill="1" applyBorder="1">
      <alignment vertical="center"/>
    </xf>
    <xf numFmtId="178" fontId="9" fillId="3" borderId="41" xfId="0" applyNumberFormat="1" applyFont="1" applyFill="1" applyBorder="1">
      <alignment vertical="center"/>
    </xf>
    <xf numFmtId="0" fontId="9" fillId="2" borderId="32" xfId="0" applyFont="1" applyFill="1" applyBorder="1">
      <alignment vertical="center"/>
    </xf>
    <xf numFmtId="0" fontId="10" fillId="2" borderId="0" xfId="0" applyFont="1" applyFill="1">
      <alignment vertical="center"/>
    </xf>
    <xf numFmtId="0" fontId="9" fillId="2" borderId="0" xfId="16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shrinkToFit="1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 vertical="center"/>
    </xf>
    <xf numFmtId="0" fontId="9" fillId="0" borderId="0" xfId="2" applyFont="1">
      <alignment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78" fontId="9" fillId="0" borderId="4" xfId="2" applyNumberFormat="1" applyFont="1" applyBorder="1" applyAlignment="1">
      <alignment horizontal="center" vertical="center"/>
    </xf>
    <xf numFmtId="179" fontId="9" fillId="3" borderId="4" xfId="27" applyNumberFormat="1" applyFont="1" applyFill="1" applyBorder="1" applyAlignment="1">
      <alignment horizontal="right" vertical="center"/>
    </xf>
    <xf numFmtId="0" fontId="9" fillId="0" borderId="1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6" fillId="0" borderId="1" xfId="0" applyFont="1" applyBorder="1" applyAlignment="1">
      <alignment horizontal="left" vertical="center" wrapText="1"/>
    </xf>
    <xf numFmtId="178" fontId="16" fillId="0" borderId="4" xfId="2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7" fillId="2" borderId="42" xfId="0" applyFont="1" applyFill="1" applyBorder="1">
      <alignment vertical="center"/>
    </xf>
    <xf numFmtId="0" fontId="9" fillId="2" borderId="43" xfId="0" applyFont="1" applyFill="1" applyBorder="1">
      <alignment vertical="center"/>
    </xf>
    <xf numFmtId="0" fontId="16" fillId="0" borderId="44" xfId="0" applyFont="1" applyBorder="1" applyAlignment="1">
      <alignment horizontal="left" vertical="center" wrapText="1"/>
    </xf>
    <xf numFmtId="178" fontId="16" fillId="0" borderId="45" xfId="2" applyNumberFormat="1" applyFont="1" applyBorder="1" applyAlignment="1">
      <alignment horizontal="center" vertical="center"/>
    </xf>
    <xf numFmtId="178" fontId="16" fillId="0" borderId="44" xfId="2" applyNumberFormat="1" applyFont="1" applyBorder="1" applyAlignment="1">
      <alignment horizontal="center" vertical="center"/>
    </xf>
    <xf numFmtId="0" fontId="15" fillId="0" borderId="46" xfId="2" applyFont="1" applyBorder="1" applyAlignment="1">
      <alignment horizontal="center" vertical="center"/>
    </xf>
    <xf numFmtId="0" fontId="7" fillId="2" borderId="47" xfId="0" applyFont="1" applyFill="1" applyBorder="1">
      <alignment vertical="center"/>
    </xf>
    <xf numFmtId="0" fontId="16" fillId="0" borderId="48" xfId="0" applyFont="1" applyBorder="1" applyAlignment="1">
      <alignment horizontal="left" vertical="center" wrapText="1"/>
    </xf>
    <xf numFmtId="178" fontId="16" fillId="0" borderId="49" xfId="2" applyNumberFormat="1" applyFont="1" applyBorder="1" applyAlignment="1">
      <alignment horizontal="center" vertical="center"/>
    </xf>
    <xf numFmtId="178" fontId="16" fillId="0" borderId="48" xfId="2" applyNumberFormat="1" applyFont="1" applyBorder="1" applyAlignment="1">
      <alignment horizontal="center" vertical="center"/>
    </xf>
    <xf numFmtId="178" fontId="15" fillId="0" borderId="4" xfId="2" applyNumberFormat="1" applyFont="1" applyBorder="1" applyAlignment="1">
      <alignment horizontal="right" vertical="center"/>
    </xf>
    <xf numFmtId="0" fontId="15" fillId="0" borderId="19" xfId="2" applyFont="1" applyBorder="1" applyAlignment="1">
      <alignment horizontal="center" vertical="center"/>
    </xf>
    <xf numFmtId="0" fontId="16" fillId="0" borderId="50" xfId="0" applyFont="1" applyBorder="1" applyAlignment="1">
      <alignment horizontal="left" vertical="center" wrapText="1"/>
    </xf>
    <xf numFmtId="178" fontId="16" fillId="0" borderId="51" xfId="2" applyNumberFormat="1" applyFont="1" applyBorder="1" applyAlignment="1">
      <alignment horizontal="center" vertical="center"/>
    </xf>
    <xf numFmtId="178" fontId="16" fillId="0" borderId="50" xfId="2" applyNumberFormat="1" applyFont="1" applyBorder="1" applyAlignment="1">
      <alignment horizontal="center" vertical="center"/>
    </xf>
    <xf numFmtId="178" fontId="15" fillId="0" borderId="31" xfId="2" applyNumberFormat="1" applyFont="1" applyBorder="1" applyAlignment="1">
      <alignment horizontal="right" vertical="center"/>
    </xf>
    <xf numFmtId="0" fontId="15" fillId="0" borderId="52" xfId="2" applyFont="1" applyBorder="1" applyAlignment="1">
      <alignment horizontal="center" vertical="center"/>
    </xf>
    <xf numFmtId="0" fontId="17" fillId="2" borderId="0" xfId="24" applyFont="1" applyFill="1">
      <alignment vertical="center"/>
    </xf>
    <xf numFmtId="0" fontId="8" fillId="2" borderId="1" xfId="24" applyFont="1" applyFill="1" applyBorder="1">
      <alignment vertical="center"/>
    </xf>
    <xf numFmtId="177" fontId="7" fillId="4" borderId="4" xfId="0" applyNumberFormat="1" applyFont="1" applyFill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center" vertical="center"/>
    </xf>
    <xf numFmtId="177" fontId="7" fillId="4" borderId="5" xfId="0" applyNumberFormat="1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8" fillId="2" borderId="3" xfId="24" applyFont="1" applyFill="1" applyBorder="1">
      <alignment vertical="center"/>
    </xf>
    <xf numFmtId="0" fontId="16" fillId="2" borderId="5" xfId="24" applyFont="1" applyFill="1" applyBorder="1">
      <alignment vertical="center"/>
    </xf>
    <xf numFmtId="178" fontId="16" fillId="3" borderId="5" xfId="24" applyNumberFormat="1" applyFont="1" applyFill="1" applyBorder="1">
      <alignment vertical="center"/>
    </xf>
    <xf numFmtId="0" fontId="16" fillId="2" borderId="0" xfId="24" applyFont="1" applyFill="1">
      <alignment vertical="center"/>
    </xf>
    <xf numFmtId="0" fontId="16" fillId="2" borderId="8" xfId="24" applyFont="1" applyFill="1" applyBorder="1">
      <alignment vertical="center"/>
    </xf>
    <xf numFmtId="0" fontId="8" fillId="2" borderId="16" xfId="24" applyFont="1" applyFill="1" applyBorder="1">
      <alignment vertical="center"/>
    </xf>
    <xf numFmtId="178" fontId="16" fillId="2" borderId="5" xfId="24" applyNumberFormat="1" applyFont="1" applyFill="1" applyBorder="1">
      <alignment vertical="center"/>
    </xf>
    <xf numFmtId="0" fontId="8" fillId="2" borderId="21" xfId="24" applyFont="1" applyFill="1" applyBorder="1">
      <alignment vertical="center"/>
    </xf>
    <xf numFmtId="178" fontId="16" fillId="2" borderId="22" xfId="24" applyNumberFormat="1" applyFont="1" applyFill="1" applyBorder="1">
      <alignment vertical="center"/>
    </xf>
    <xf numFmtId="0" fontId="8" fillId="2" borderId="4" xfId="24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>
      <alignment vertical="center"/>
    </xf>
    <xf numFmtId="0" fontId="9" fillId="0" borderId="48" xfId="0" applyFont="1" applyBorder="1" applyAlignment="1">
      <alignment horizontal="center" vertical="center"/>
    </xf>
    <xf numFmtId="0" fontId="9" fillId="0" borderId="48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21" applyFont="1" applyFill="1">
      <alignment vertical="center"/>
    </xf>
    <xf numFmtId="0" fontId="9" fillId="2" borderId="0" xfId="0" applyFont="1" applyFill="1" applyAlignment="1">
      <alignment horizontal="right" vertical="center"/>
    </xf>
    <xf numFmtId="0" fontId="7" fillId="4" borderId="21" xfId="0" applyFont="1" applyFill="1" applyBorder="1" applyAlignment="1">
      <alignment horizontal="center" vertical="center"/>
    </xf>
    <xf numFmtId="0" fontId="19" fillId="2" borderId="0" xfId="0" applyFont="1" applyFill="1">
      <alignment vertical="center"/>
    </xf>
    <xf numFmtId="0" fontId="19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9" fillId="0" borderId="0" xfId="22" applyFont="1">
      <alignment vertical="center"/>
    </xf>
    <xf numFmtId="0" fontId="7" fillId="0" borderId="1" xfId="22" applyFont="1" applyBorder="1" applyAlignment="1">
      <alignment horizontal="center" vertical="center" shrinkToFit="1"/>
    </xf>
    <xf numFmtId="0" fontId="9" fillId="2" borderId="0" xfId="22" applyFont="1" applyFill="1">
      <alignment vertical="center"/>
    </xf>
    <xf numFmtId="176" fontId="7" fillId="2" borderId="0" xfId="15" applyNumberFormat="1" applyFont="1" applyFill="1" applyAlignment="1"/>
    <xf numFmtId="176" fontId="7" fillId="2" borderId="0" xfId="15" applyNumberFormat="1" applyFont="1" applyFill="1" applyAlignment="1">
      <alignment horizontal="right"/>
    </xf>
    <xf numFmtId="176" fontId="9" fillId="0" borderId="0" xfId="15" applyNumberFormat="1" applyFont="1" applyAlignment="1"/>
    <xf numFmtId="0" fontId="7" fillId="0" borderId="1" xfId="15" applyFont="1" applyBorder="1" applyAlignment="1">
      <alignment horizontal="center" vertical="center"/>
    </xf>
    <xf numFmtId="0" fontId="7" fillId="0" borderId="4" xfId="15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180" fontId="9" fillId="0" borderId="1" xfId="0" applyNumberFormat="1" applyFont="1" applyBorder="1" applyAlignment="1">
      <alignment horizontal="justify" wrapText="1"/>
    </xf>
    <xf numFmtId="180" fontId="9" fillId="0" borderId="10" xfId="0" applyNumberFormat="1" applyFont="1" applyBorder="1" applyAlignment="1">
      <alignment horizontal="justify" wrapText="1"/>
    </xf>
    <xf numFmtId="180" fontId="9" fillId="0" borderId="17" xfId="0" applyNumberFormat="1" applyFont="1" applyBorder="1" applyAlignment="1">
      <alignment horizontal="justify" wrapText="1"/>
    </xf>
    <xf numFmtId="180" fontId="9" fillId="0" borderId="4" xfId="0" applyNumberFormat="1" applyFont="1" applyBorder="1" applyAlignment="1">
      <alignment horizontal="justify" wrapText="1"/>
    </xf>
    <xf numFmtId="180" fontId="9" fillId="0" borderId="5" xfId="0" applyNumberFormat="1" applyFont="1" applyBorder="1" applyAlignment="1">
      <alignment horizontal="justify" wrapText="1"/>
    </xf>
    <xf numFmtId="180" fontId="9" fillId="0" borderId="2" xfId="0" applyNumberFormat="1" applyFont="1" applyBorder="1" applyAlignment="1">
      <alignment horizontal="justify" wrapText="1"/>
    </xf>
    <xf numFmtId="180" fontId="9" fillId="3" borderId="16" xfId="0" applyNumberFormat="1" applyFont="1" applyFill="1" applyBorder="1" applyAlignment="1">
      <alignment horizontal="right"/>
    </xf>
    <xf numFmtId="176" fontId="9" fillId="0" borderId="20" xfId="15" applyNumberFormat="1" applyFont="1" applyBorder="1" applyAlignment="1"/>
    <xf numFmtId="0" fontId="9" fillId="2" borderId="4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176" fontId="9" fillId="0" borderId="5" xfId="15" applyNumberFormat="1" applyFont="1" applyBorder="1" applyAlignment="1"/>
    <xf numFmtId="0" fontId="7" fillId="2" borderId="21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0" fontId="9" fillId="0" borderId="2" xfId="0" applyFont="1" applyBorder="1" applyAlignment="1">
      <alignment horizontal="justify" wrapText="1"/>
    </xf>
    <xf numFmtId="0" fontId="9" fillId="2" borderId="7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2" xfId="0" applyFont="1" applyBorder="1" applyAlignment="1">
      <alignment horizontal="justify" wrapText="1"/>
    </xf>
    <xf numFmtId="180" fontId="9" fillId="0" borderId="21" xfId="0" applyNumberFormat="1" applyFont="1" applyBorder="1" applyAlignment="1">
      <alignment horizontal="justify" wrapText="1"/>
    </xf>
    <xf numFmtId="180" fontId="9" fillId="0" borderId="12" xfId="0" applyNumberFormat="1" applyFont="1" applyBorder="1" applyAlignment="1">
      <alignment horizontal="justify" wrapText="1"/>
    </xf>
    <xf numFmtId="180" fontId="9" fillId="0" borderId="3" xfId="0" applyNumberFormat="1" applyFont="1" applyBorder="1" applyAlignment="1">
      <alignment horizontal="justify" wrapText="1"/>
    </xf>
    <xf numFmtId="180" fontId="9" fillId="0" borderId="22" xfId="0" applyNumberFormat="1" applyFont="1" applyBorder="1" applyAlignment="1">
      <alignment horizontal="justify" wrapText="1"/>
    </xf>
    <xf numFmtId="176" fontId="9" fillId="0" borderId="22" xfId="15" applyNumberFormat="1" applyFont="1" applyBorder="1" applyAlignment="1"/>
    <xf numFmtId="0" fontId="7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wrapText="1"/>
    </xf>
    <xf numFmtId="0" fontId="9" fillId="0" borderId="26" xfId="0" applyFont="1" applyBorder="1" applyAlignment="1">
      <alignment horizontal="justify" wrapText="1"/>
    </xf>
    <xf numFmtId="0" fontId="9" fillId="0" borderId="25" xfId="0" applyFont="1" applyBorder="1" applyAlignment="1">
      <alignment horizontal="justify" wrapText="1"/>
    </xf>
    <xf numFmtId="0" fontId="9" fillId="0" borderId="39" xfId="0" applyFont="1" applyBorder="1" applyAlignment="1">
      <alignment horizontal="justify" wrapText="1"/>
    </xf>
    <xf numFmtId="180" fontId="9" fillId="3" borderId="25" xfId="0" applyNumberFormat="1" applyFont="1" applyFill="1" applyBorder="1" applyAlignment="1">
      <alignment horizontal="right" wrapText="1"/>
    </xf>
    <xf numFmtId="180" fontId="9" fillId="3" borderId="25" xfId="15" applyNumberFormat="1" applyFont="1" applyFill="1" applyBorder="1" applyAlignment="1">
      <alignment horizontal="right"/>
    </xf>
    <xf numFmtId="176" fontId="9" fillId="0" borderId="27" xfId="15" applyNumberFormat="1" applyFont="1" applyBorder="1" applyAlignment="1"/>
    <xf numFmtId="0" fontId="9" fillId="0" borderId="4" xfId="0" applyFont="1" applyBorder="1" applyAlignment="1">
      <alignment horizontal="justify" wrapText="1"/>
    </xf>
    <xf numFmtId="0" fontId="9" fillId="0" borderId="1" xfId="0" applyFont="1" applyBorder="1" applyAlignment="1">
      <alignment horizontal="justify" wrapText="1"/>
    </xf>
    <xf numFmtId="180" fontId="9" fillId="0" borderId="1" xfId="0" applyNumberFormat="1" applyFont="1" applyBorder="1" applyAlignment="1">
      <alignment horizontal="right" wrapText="1"/>
    </xf>
    <xf numFmtId="180" fontId="9" fillId="3" borderId="1" xfId="15" applyNumberFormat="1" applyFont="1" applyFill="1" applyBorder="1" applyAlignment="1">
      <alignment horizontal="right"/>
    </xf>
    <xf numFmtId="176" fontId="9" fillId="0" borderId="53" xfId="15" applyNumberFormat="1" applyFont="1" applyBorder="1" applyAlignment="1"/>
    <xf numFmtId="0" fontId="9" fillId="0" borderId="55" xfId="0" applyFont="1" applyBorder="1" applyAlignment="1">
      <alignment horizontal="justify" wrapText="1"/>
    </xf>
    <xf numFmtId="0" fontId="9" fillId="0" borderId="41" xfId="0" applyFont="1" applyBorder="1" applyAlignment="1">
      <alignment horizontal="justify" wrapText="1"/>
    </xf>
    <xf numFmtId="0" fontId="9" fillId="0" borderId="56" xfId="0" applyFont="1" applyBorder="1" applyAlignment="1">
      <alignment horizontal="justify" wrapText="1"/>
    </xf>
    <xf numFmtId="180" fontId="9" fillId="3" borderId="41" xfId="0" applyNumberFormat="1" applyFont="1" applyFill="1" applyBorder="1" applyAlignment="1">
      <alignment horizontal="right" wrapText="1"/>
    </xf>
    <xf numFmtId="180" fontId="9" fillId="3" borderId="41" xfId="15" applyNumberFormat="1" applyFont="1" applyFill="1" applyBorder="1" applyAlignment="1">
      <alignment horizontal="right"/>
    </xf>
    <xf numFmtId="176" fontId="9" fillId="0" borderId="57" xfId="15" applyNumberFormat="1" applyFont="1" applyBorder="1" applyAlignment="1"/>
    <xf numFmtId="0" fontId="7" fillId="2" borderId="0" xfId="22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6" fillId="2" borderId="0" xfId="22" applyFont="1" applyFill="1">
      <alignment vertical="center"/>
    </xf>
    <xf numFmtId="0" fontId="6" fillId="2" borderId="22" xfId="0" applyFont="1" applyFill="1" applyBorder="1">
      <alignment vertical="center"/>
    </xf>
    <xf numFmtId="0" fontId="10" fillId="2" borderId="21" xfId="0" applyFont="1" applyFill="1" applyBorder="1">
      <alignment vertical="center"/>
    </xf>
    <xf numFmtId="0" fontId="10" fillId="2" borderId="8" xfId="0" applyFont="1" applyFill="1" applyBorder="1">
      <alignment vertical="center"/>
    </xf>
    <xf numFmtId="0" fontId="24" fillId="2" borderId="21" xfId="0" applyFont="1" applyFill="1" applyBorder="1">
      <alignment vertical="center"/>
    </xf>
    <xf numFmtId="0" fontId="6" fillId="2" borderId="21" xfId="0" applyFont="1" applyFill="1" applyBorder="1">
      <alignment vertical="center"/>
    </xf>
    <xf numFmtId="0" fontId="10" fillId="2" borderId="17" xfId="0" applyFont="1" applyFill="1" applyBorder="1">
      <alignment vertical="center"/>
    </xf>
    <xf numFmtId="178" fontId="10" fillId="3" borderId="17" xfId="0" applyNumberFormat="1" applyFont="1" applyFill="1" applyBorder="1">
      <alignment vertical="center"/>
    </xf>
    <xf numFmtId="178" fontId="10" fillId="3" borderId="1" xfId="0" applyNumberFormat="1" applyFont="1" applyFill="1" applyBorder="1">
      <alignment vertical="center"/>
    </xf>
    <xf numFmtId="0" fontId="10" fillId="2" borderId="20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3" xfId="0" applyFont="1" applyFill="1" applyBorder="1">
      <alignment vertical="center"/>
    </xf>
    <xf numFmtId="177" fontId="10" fillId="2" borderId="7" xfId="0" applyNumberFormat="1" applyFont="1" applyFill="1" applyBorder="1">
      <alignment vertical="center"/>
    </xf>
    <xf numFmtId="177" fontId="10" fillId="3" borderId="11" xfId="0" applyNumberFormat="1" applyFont="1" applyFill="1" applyBorder="1">
      <alignment vertical="center"/>
    </xf>
    <xf numFmtId="0" fontId="6" fillId="2" borderId="0" xfId="0" applyFont="1" applyFill="1">
      <alignment vertical="center"/>
    </xf>
    <xf numFmtId="0" fontId="10" fillId="2" borderId="16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10" fillId="2" borderId="2" xfId="0" applyFont="1" applyFill="1" applyBorder="1">
      <alignment vertical="center"/>
    </xf>
    <xf numFmtId="177" fontId="10" fillId="2" borderId="4" xfId="0" applyNumberFormat="1" applyFont="1" applyFill="1" applyBorder="1">
      <alignment vertical="center"/>
    </xf>
    <xf numFmtId="177" fontId="10" fillId="3" borderId="4" xfId="0" applyNumberFormat="1" applyFont="1" applyFill="1" applyBorder="1">
      <alignment vertical="center"/>
    </xf>
    <xf numFmtId="177" fontId="10" fillId="2" borderId="1" xfId="0" applyNumberFormat="1" applyFont="1" applyFill="1" applyBorder="1">
      <alignment vertical="center"/>
    </xf>
    <xf numFmtId="177" fontId="10" fillId="2" borderId="5" xfId="0" applyNumberFormat="1" applyFont="1" applyFill="1" applyBorder="1">
      <alignment vertical="center"/>
    </xf>
    <xf numFmtId="177" fontId="10" fillId="2" borderId="2" xfId="0" applyNumberFormat="1" applyFont="1" applyFill="1" applyBorder="1">
      <alignment vertical="center"/>
    </xf>
    <xf numFmtId="0" fontId="10" fillId="2" borderId="12" xfId="0" applyFont="1" applyFill="1" applyBorder="1">
      <alignment vertical="center"/>
    </xf>
    <xf numFmtId="0" fontId="6" fillId="2" borderId="1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178" fontId="10" fillId="2" borderId="17" xfId="0" applyNumberFormat="1" applyFont="1" applyFill="1" applyBorder="1">
      <alignment vertical="center"/>
    </xf>
    <xf numFmtId="0" fontId="26" fillId="0" borderId="16" xfId="0" applyFont="1" applyBorder="1" applyAlignment="1">
      <alignment vertical="center" wrapText="1"/>
    </xf>
    <xf numFmtId="0" fontId="23" fillId="2" borderId="0" xfId="22" applyFont="1" applyFill="1">
      <alignment vertical="center"/>
    </xf>
    <xf numFmtId="178" fontId="16" fillId="3" borderId="2" xfId="24" applyNumberFormat="1" applyFont="1" applyFill="1" applyBorder="1">
      <alignment vertical="center"/>
    </xf>
    <xf numFmtId="178" fontId="16" fillId="2" borderId="2" xfId="24" applyNumberFormat="1" applyFont="1" applyFill="1" applyBorder="1">
      <alignment vertical="center"/>
    </xf>
    <xf numFmtId="178" fontId="16" fillId="2" borderId="12" xfId="24" applyNumberFormat="1" applyFont="1" applyFill="1" applyBorder="1">
      <alignment vertical="center"/>
    </xf>
    <xf numFmtId="178" fontId="16" fillId="3" borderId="11" xfId="24" applyNumberFormat="1" applyFont="1" applyFill="1" applyBorder="1">
      <alignment vertical="center"/>
    </xf>
    <xf numFmtId="178" fontId="16" fillId="3" borderId="18" xfId="24" applyNumberFormat="1" applyFont="1" applyFill="1" applyBorder="1">
      <alignment vertical="center"/>
    </xf>
    <xf numFmtId="0" fontId="24" fillId="2" borderId="0" xfId="0" applyFont="1" applyFill="1">
      <alignment vertical="center"/>
    </xf>
    <xf numFmtId="0" fontId="23" fillId="2" borderId="0" xfId="0" applyFont="1" applyFill="1" applyAlignment="1">
      <alignment horizontal="left" vertical="center"/>
    </xf>
    <xf numFmtId="0" fontId="30" fillId="2" borderId="0" xfId="0" applyFont="1" applyFill="1">
      <alignment vertical="center"/>
    </xf>
    <xf numFmtId="0" fontId="24" fillId="2" borderId="0" xfId="22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shrinkToFit="1"/>
    </xf>
    <xf numFmtId="0" fontId="11" fillId="2" borderId="4" xfId="0" applyFont="1" applyFill="1" applyBorder="1">
      <alignment vertical="center"/>
    </xf>
    <xf numFmtId="0" fontId="0" fillId="0" borderId="5" xfId="0" applyBorder="1">
      <alignment vertical="center"/>
    </xf>
    <xf numFmtId="0" fontId="7" fillId="2" borderId="19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6" fillId="2" borderId="1" xfId="0" applyFont="1" applyFill="1" applyBorder="1">
      <alignment vertical="center"/>
    </xf>
    <xf numFmtId="0" fontId="6" fillId="2" borderId="16" xfId="0" applyFont="1" applyFill="1" applyBorder="1">
      <alignment vertical="center"/>
    </xf>
    <xf numFmtId="0" fontId="7" fillId="2" borderId="1" xfId="16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7" fillId="2" borderId="2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2" borderId="5" xfId="16" applyFont="1" applyFill="1" applyBorder="1" applyAlignment="1">
      <alignment horizontal="center" vertical="center"/>
    </xf>
    <xf numFmtId="0" fontId="8" fillId="4" borderId="1" xfId="24" applyFont="1" applyFill="1" applyBorder="1">
      <alignment vertical="center"/>
    </xf>
    <xf numFmtId="0" fontId="8" fillId="4" borderId="1" xfId="0" applyFont="1" applyFill="1" applyBorder="1" applyAlignment="1">
      <alignment vertical="center" wrapText="1"/>
    </xf>
    <xf numFmtId="0" fontId="8" fillId="2" borderId="1" xfId="24" applyFont="1" applyFill="1" applyBorder="1">
      <alignment vertical="center"/>
    </xf>
    <xf numFmtId="0" fontId="18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58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76" fontId="7" fillId="0" borderId="1" xfId="15" applyNumberFormat="1" applyFont="1" applyBorder="1" applyAlignment="1">
      <alignment horizontal="center"/>
    </xf>
    <xf numFmtId="0" fontId="7" fillId="0" borderId="1" xfId="15" applyFont="1" applyBorder="1" applyAlignment="1">
      <alignment horizontal="center" vertical="center"/>
    </xf>
    <xf numFmtId="0" fontId="7" fillId="0" borderId="5" xfId="15" applyFont="1" applyBorder="1" applyAlignment="1">
      <alignment horizontal="center" vertical="center" wrapText="1"/>
    </xf>
    <xf numFmtId="176" fontId="7" fillId="2" borderId="1" xfId="15" applyNumberFormat="1" applyFont="1" applyFill="1" applyBorder="1" applyAlignment="1">
      <alignment horizontal="center" vertical="center"/>
    </xf>
    <xf numFmtId="0" fontId="7" fillId="0" borderId="5" xfId="22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41" xfId="0" applyFont="1" applyFill="1" applyBorder="1" applyAlignment="1">
      <alignment vertical="center" wrapText="1"/>
    </xf>
    <xf numFmtId="0" fontId="7" fillId="0" borderId="47" xfId="0" applyFont="1" applyBorder="1" applyAlignment="1">
      <alignment horizontal="left" wrapText="1"/>
    </xf>
    <xf numFmtId="0" fontId="7" fillId="0" borderId="54" xfId="0" applyFont="1" applyBorder="1" applyAlignment="1">
      <alignment horizontal="left" wrapText="1"/>
    </xf>
  </cellXfs>
  <cellStyles count="28">
    <cellStyle name="Excel Built-in Comma [0]" xfId="27" xr:uid="{00000000-0005-0000-0000-000021000000}"/>
    <cellStyle name="桁区切り 3" xfId="1" xr:uid="{00000000-0005-0000-0000-000006000000}"/>
    <cellStyle name="標準" xfId="0" builtinId="0"/>
    <cellStyle name="標準 2" xfId="2" xr:uid="{00000000-0005-0000-0000-000007000000}"/>
    <cellStyle name="標準 2 2" xfId="3" xr:uid="{00000000-0005-0000-0000-000008000000}"/>
    <cellStyle name="標準 2 2 2" xfId="4" xr:uid="{00000000-0005-0000-0000-000009000000}"/>
    <cellStyle name="標準 2 2 2 2" xfId="5" xr:uid="{00000000-0005-0000-0000-00000A000000}"/>
    <cellStyle name="標準 2 2 2 2 2" xfId="6" xr:uid="{00000000-0005-0000-0000-00000B000000}"/>
    <cellStyle name="標準 2 2 3" xfId="7" xr:uid="{00000000-0005-0000-0000-00000C000000}"/>
    <cellStyle name="標準 2 2 4" xfId="8" xr:uid="{00000000-0005-0000-0000-00000D000000}"/>
    <cellStyle name="標準 2 2 5" xfId="9" xr:uid="{00000000-0005-0000-0000-00000E000000}"/>
    <cellStyle name="標準 2 3" xfId="10" xr:uid="{00000000-0005-0000-0000-00000F000000}"/>
    <cellStyle name="標準 2 4" xfId="11" xr:uid="{00000000-0005-0000-0000-000010000000}"/>
    <cellStyle name="標準 3" xfId="12" xr:uid="{00000000-0005-0000-0000-000011000000}"/>
    <cellStyle name="標準 3 2" xfId="13" xr:uid="{00000000-0005-0000-0000-000012000000}"/>
    <cellStyle name="標準 3 3" xfId="14" xr:uid="{00000000-0005-0000-0000-000013000000}"/>
    <cellStyle name="標準 3 3 2" xfId="15" xr:uid="{00000000-0005-0000-0000-000014000000}"/>
    <cellStyle name="標準 3 3 2 2" xfId="16" xr:uid="{00000000-0005-0000-0000-000015000000}"/>
    <cellStyle name="標準 3 3 2 2 2" xfId="17" xr:uid="{00000000-0005-0000-0000-000016000000}"/>
    <cellStyle name="標準 3 4" xfId="18" xr:uid="{00000000-0005-0000-0000-000017000000}"/>
    <cellStyle name="標準 3 5" xfId="19" xr:uid="{00000000-0005-0000-0000-000018000000}"/>
    <cellStyle name="標準 3 6" xfId="20" xr:uid="{00000000-0005-0000-0000-000019000000}"/>
    <cellStyle name="標準 3 7" xfId="21" xr:uid="{00000000-0005-0000-0000-00001A000000}"/>
    <cellStyle name="標準 4" xfId="22" xr:uid="{00000000-0005-0000-0000-00001B000000}"/>
    <cellStyle name="標準 4 2" xfId="23" xr:uid="{00000000-0005-0000-0000-00001C000000}"/>
    <cellStyle name="標準 5" xfId="24" xr:uid="{00000000-0005-0000-0000-00001D000000}"/>
    <cellStyle name="標準 5 2" xfId="25" xr:uid="{00000000-0005-0000-0000-00001E000000}"/>
    <cellStyle name="標準 6" xfId="26" xr:uid="{00000000-0005-0000-0000-00001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F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  <pageSetUpPr fitToPage="1"/>
  </sheetPr>
  <dimension ref="A1:R1037"/>
  <sheetViews>
    <sheetView tabSelected="1" view="pageBreakPreview" zoomScaleNormal="120" zoomScaleSheetLayoutView="100" zoomScalePageLayoutView="92" workbookViewId="0">
      <selection activeCell="R4" sqref="R4:R5"/>
    </sheetView>
  </sheetViews>
  <sheetFormatPr defaultColWidth="7.08203125" defaultRowHeight="13"/>
  <cols>
    <col min="1" max="3" width="2.25" style="2" customWidth="1"/>
    <col min="4" max="4" width="50.08203125" style="2" customWidth="1"/>
    <col min="5" max="17" width="10.08203125" style="2" customWidth="1"/>
    <col min="18" max="18" width="14.33203125" style="2" customWidth="1"/>
    <col min="19" max="25" width="3" style="2" customWidth="1"/>
    <col min="26" max="16384" width="7.08203125" style="2"/>
  </cols>
  <sheetData>
    <row r="1" spans="1:18" ht="15.75" customHeight="1">
      <c r="A1" s="293" t="s">
        <v>0</v>
      </c>
      <c r="B1" s="293"/>
      <c r="C1" s="293"/>
      <c r="D1" s="294" t="s">
        <v>1</v>
      </c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</row>
    <row r="2" spans="1:18" ht="15" customHeight="1"/>
    <row r="3" spans="1:18" s="3" customFormat="1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89" t="s">
        <v>235</v>
      </c>
    </row>
    <row r="4" spans="1:18" s="3" customFormat="1" ht="15" customHeight="1">
      <c r="A4" s="295" t="s">
        <v>3</v>
      </c>
      <c r="B4" s="295"/>
      <c r="C4" s="295"/>
      <c r="D4" s="295"/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7" t="s">
        <v>16</v>
      </c>
      <c r="R4" s="296" t="s">
        <v>17</v>
      </c>
    </row>
    <row r="5" spans="1:18" s="3" customFormat="1" ht="15" customHeight="1">
      <c r="A5" s="295"/>
      <c r="B5" s="295"/>
      <c r="C5" s="295"/>
      <c r="D5" s="295"/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9" t="s">
        <v>23</v>
      </c>
      <c r="K5" s="10" t="s">
        <v>24</v>
      </c>
      <c r="L5" s="10" t="s">
        <v>25</v>
      </c>
      <c r="M5" s="10" t="s">
        <v>26</v>
      </c>
      <c r="N5" s="10" t="s">
        <v>27</v>
      </c>
      <c r="O5" s="10" t="s">
        <v>28</v>
      </c>
      <c r="P5" s="10" t="s">
        <v>29</v>
      </c>
      <c r="Q5" s="11" t="s">
        <v>30</v>
      </c>
      <c r="R5" s="296"/>
    </row>
    <row r="6" spans="1:18" s="3" customFormat="1" ht="15" customHeight="1">
      <c r="A6" s="12" t="s">
        <v>31</v>
      </c>
      <c r="B6" s="13"/>
      <c r="C6" s="13"/>
      <c r="D6" s="13"/>
      <c r="E6" s="14">
        <f t="shared" ref="E6:Q6" si="0">E7+E10+E12</f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5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7">
        <f t="shared" si="0"/>
        <v>0</v>
      </c>
      <c r="R6" s="18">
        <f t="shared" ref="R6:R29" si="1">SUM(E6:Q6)</f>
        <v>0</v>
      </c>
    </row>
    <row r="7" spans="1:18" s="3" customFormat="1" ht="15" customHeight="1">
      <c r="A7" s="12"/>
      <c r="B7" s="19" t="s">
        <v>32</v>
      </c>
      <c r="C7" s="20"/>
      <c r="D7" s="20"/>
      <c r="E7" s="14">
        <f t="shared" ref="E7:Q7" si="2">E8+E9</f>
        <v>0</v>
      </c>
      <c r="F7" s="14">
        <f t="shared" si="2"/>
        <v>0</v>
      </c>
      <c r="G7" s="14">
        <f t="shared" si="2"/>
        <v>0</v>
      </c>
      <c r="H7" s="14">
        <f t="shared" si="2"/>
        <v>0</v>
      </c>
      <c r="I7" s="14">
        <f t="shared" si="2"/>
        <v>0</v>
      </c>
      <c r="J7" s="15">
        <f t="shared" si="2"/>
        <v>0</v>
      </c>
      <c r="K7" s="16">
        <f t="shared" si="2"/>
        <v>0</v>
      </c>
      <c r="L7" s="16">
        <f t="shared" si="2"/>
        <v>0</v>
      </c>
      <c r="M7" s="16">
        <f t="shared" si="2"/>
        <v>0</v>
      </c>
      <c r="N7" s="16">
        <f t="shared" si="2"/>
        <v>0</v>
      </c>
      <c r="O7" s="16">
        <f t="shared" si="2"/>
        <v>0</v>
      </c>
      <c r="P7" s="16">
        <f t="shared" si="2"/>
        <v>0</v>
      </c>
      <c r="Q7" s="17">
        <f t="shared" si="2"/>
        <v>0</v>
      </c>
      <c r="R7" s="18">
        <f t="shared" si="1"/>
        <v>0</v>
      </c>
    </row>
    <row r="8" spans="1:18" s="3" customFormat="1" ht="15" customHeight="1">
      <c r="A8" s="12"/>
      <c r="B8" s="12"/>
      <c r="C8" s="19" t="s">
        <v>33</v>
      </c>
      <c r="D8" s="21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18">
        <f t="shared" si="1"/>
        <v>0</v>
      </c>
    </row>
    <row r="9" spans="1:18" s="3" customFormat="1" ht="15" customHeight="1">
      <c r="A9" s="12"/>
      <c r="B9" s="12"/>
      <c r="C9" s="23" t="s">
        <v>34</v>
      </c>
      <c r="D9" s="24"/>
      <c r="E9" s="25">
        <f t="shared" ref="E9:Q9" si="3">SUM(E17:E21)-E10</f>
        <v>0</v>
      </c>
      <c r="F9" s="25">
        <f t="shared" si="3"/>
        <v>0</v>
      </c>
      <c r="G9" s="25">
        <f t="shared" si="3"/>
        <v>0</v>
      </c>
      <c r="H9" s="25">
        <f t="shared" si="3"/>
        <v>0</v>
      </c>
      <c r="I9" s="25">
        <f t="shared" si="3"/>
        <v>0</v>
      </c>
      <c r="J9" s="25">
        <f t="shared" si="3"/>
        <v>0</v>
      </c>
      <c r="K9" s="25">
        <f t="shared" si="3"/>
        <v>0</v>
      </c>
      <c r="L9" s="25">
        <f t="shared" si="3"/>
        <v>0</v>
      </c>
      <c r="M9" s="25">
        <f t="shared" si="3"/>
        <v>0</v>
      </c>
      <c r="N9" s="25">
        <f t="shared" si="3"/>
        <v>0</v>
      </c>
      <c r="O9" s="25">
        <f t="shared" si="3"/>
        <v>0</v>
      </c>
      <c r="P9" s="25">
        <f t="shared" si="3"/>
        <v>0</v>
      </c>
      <c r="Q9" s="25">
        <f t="shared" si="3"/>
        <v>0</v>
      </c>
      <c r="R9" s="18">
        <f t="shared" si="1"/>
        <v>0</v>
      </c>
    </row>
    <row r="10" spans="1:18" s="3" customFormat="1" ht="15" customHeight="1">
      <c r="A10" s="26"/>
      <c r="B10" s="19" t="s">
        <v>35</v>
      </c>
      <c r="C10" s="20"/>
      <c r="D10" s="20"/>
      <c r="E10" s="14">
        <f t="shared" ref="E10:Q10" si="4">SUM(E11)</f>
        <v>0</v>
      </c>
      <c r="F10" s="14">
        <f t="shared" si="4"/>
        <v>0</v>
      </c>
      <c r="G10" s="14">
        <f t="shared" si="4"/>
        <v>0</v>
      </c>
      <c r="H10" s="14">
        <f t="shared" si="4"/>
        <v>0</v>
      </c>
      <c r="I10" s="14">
        <f t="shared" si="4"/>
        <v>0</v>
      </c>
      <c r="J10" s="15">
        <f t="shared" si="4"/>
        <v>0</v>
      </c>
      <c r="K10" s="16">
        <f t="shared" si="4"/>
        <v>0</v>
      </c>
      <c r="L10" s="16">
        <f t="shared" si="4"/>
        <v>0</v>
      </c>
      <c r="M10" s="16">
        <f t="shared" si="4"/>
        <v>0</v>
      </c>
      <c r="N10" s="16">
        <f t="shared" si="4"/>
        <v>0</v>
      </c>
      <c r="O10" s="16">
        <f t="shared" si="4"/>
        <v>0</v>
      </c>
      <c r="P10" s="16">
        <f t="shared" si="4"/>
        <v>0</v>
      </c>
      <c r="Q10" s="17">
        <f t="shared" si="4"/>
        <v>0</v>
      </c>
      <c r="R10" s="18">
        <f t="shared" si="1"/>
        <v>0</v>
      </c>
    </row>
    <row r="11" spans="1:18" s="3" customFormat="1" ht="15" customHeight="1">
      <c r="A11" s="26"/>
      <c r="B11" s="26"/>
      <c r="C11" s="27"/>
      <c r="D11" s="20"/>
      <c r="E11" s="28"/>
      <c r="F11" s="28"/>
      <c r="G11" s="28"/>
      <c r="H11" s="28"/>
      <c r="I11" s="28"/>
      <c r="J11" s="29"/>
      <c r="K11" s="30"/>
      <c r="L11" s="30"/>
      <c r="M11" s="30"/>
      <c r="N11" s="30"/>
      <c r="O11" s="30"/>
      <c r="P11" s="30"/>
      <c r="Q11" s="31"/>
      <c r="R11" s="18">
        <f t="shared" si="1"/>
        <v>0</v>
      </c>
    </row>
    <row r="12" spans="1:18" s="3" customFormat="1" ht="15" customHeight="1">
      <c r="A12" s="26"/>
      <c r="B12" s="19" t="s">
        <v>36</v>
      </c>
      <c r="C12" s="20"/>
      <c r="D12" s="20"/>
      <c r="E12" s="14">
        <f t="shared" ref="E12:Q12" si="5">SUM(E13:E14)</f>
        <v>0</v>
      </c>
      <c r="F12" s="14">
        <f t="shared" si="5"/>
        <v>0</v>
      </c>
      <c r="G12" s="14">
        <f t="shared" si="5"/>
        <v>0</v>
      </c>
      <c r="H12" s="14">
        <f t="shared" si="5"/>
        <v>0</v>
      </c>
      <c r="I12" s="14">
        <f t="shared" si="5"/>
        <v>0</v>
      </c>
      <c r="J12" s="14">
        <f t="shared" si="5"/>
        <v>0</v>
      </c>
      <c r="K12" s="14">
        <f t="shared" si="5"/>
        <v>0</v>
      </c>
      <c r="L12" s="14">
        <f t="shared" si="5"/>
        <v>0</v>
      </c>
      <c r="M12" s="14">
        <f t="shared" si="5"/>
        <v>0</v>
      </c>
      <c r="N12" s="14">
        <f t="shared" si="5"/>
        <v>0</v>
      </c>
      <c r="O12" s="14">
        <f t="shared" si="5"/>
        <v>0</v>
      </c>
      <c r="P12" s="14">
        <f t="shared" si="5"/>
        <v>0</v>
      </c>
      <c r="Q12" s="14">
        <f t="shared" si="5"/>
        <v>0</v>
      </c>
      <c r="R12" s="18">
        <f t="shared" si="1"/>
        <v>0</v>
      </c>
    </row>
    <row r="13" spans="1:18" s="269" customFormat="1" ht="15" customHeight="1">
      <c r="A13" s="264"/>
      <c r="B13" s="265"/>
      <c r="C13" s="266" t="s">
        <v>37</v>
      </c>
      <c r="D13" s="121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8">
        <f t="shared" si="1"/>
        <v>0</v>
      </c>
    </row>
    <row r="14" spans="1:18" s="269" customFormat="1" ht="15" customHeight="1">
      <c r="A14" s="264"/>
      <c r="B14" s="270"/>
      <c r="C14" s="271" t="s">
        <v>38</v>
      </c>
      <c r="D14" s="272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68">
        <f t="shared" si="1"/>
        <v>0</v>
      </c>
    </row>
    <row r="15" spans="1:18" s="269" customFormat="1" ht="15" customHeight="1">
      <c r="A15" s="266" t="s">
        <v>39</v>
      </c>
      <c r="B15" s="272"/>
      <c r="C15" s="272"/>
      <c r="D15" s="272"/>
      <c r="E15" s="274">
        <f t="shared" ref="E15:Q15" si="6">SUM(E16:E21)</f>
        <v>0</v>
      </c>
      <c r="F15" s="274">
        <f t="shared" si="6"/>
        <v>0</v>
      </c>
      <c r="G15" s="274">
        <f t="shared" si="6"/>
        <v>0</v>
      </c>
      <c r="H15" s="274">
        <f t="shared" si="6"/>
        <v>0</v>
      </c>
      <c r="I15" s="274">
        <f t="shared" si="6"/>
        <v>0</v>
      </c>
      <c r="J15" s="274">
        <f t="shared" si="6"/>
        <v>0</v>
      </c>
      <c r="K15" s="274">
        <f t="shared" si="6"/>
        <v>0</v>
      </c>
      <c r="L15" s="274">
        <f t="shared" si="6"/>
        <v>0</v>
      </c>
      <c r="M15" s="274">
        <f t="shared" si="6"/>
        <v>0</v>
      </c>
      <c r="N15" s="274">
        <f t="shared" si="6"/>
        <v>0</v>
      </c>
      <c r="O15" s="274">
        <f t="shared" si="6"/>
        <v>0</v>
      </c>
      <c r="P15" s="274">
        <f t="shared" si="6"/>
        <v>0</v>
      </c>
      <c r="Q15" s="274">
        <f t="shared" si="6"/>
        <v>0</v>
      </c>
      <c r="R15" s="268">
        <f t="shared" si="1"/>
        <v>0</v>
      </c>
    </row>
    <row r="16" spans="1:18" s="269" customFormat="1" ht="15" customHeight="1">
      <c r="A16" s="265"/>
      <c r="B16" s="266" t="s">
        <v>40</v>
      </c>
      <c r="C16" s="272"/>
      <c r="D16" s="272"/>
      <c r="E16" s="273"/>
      <c r="F16" s="273"/>
      <c r="G16" s="273"/>
      <c r="H16" s="273"/>
      <c r="I16" s="273"/>
      <c r="J16" s="275"/>
      <c r="K16" s="276"/>
      <c r="L16" s="276"/>
      <c r="M16" s="276"/>
      <c r="N16" s="276"/>
      <c r="O16" s="276"/>
      <c r="P16" s="276"/>
      <c r="Q16" s="277"/>
      <c r="R16" s="268">
        <f t="shared" si="1"/>
        <v>0</v>
      </c>
    </row>
    <row r="17" spans="1:18" s="269" customFormat="1" ht="15" customHeight="1">
      <c r="A17" s="265"/>
      <c r="B17" s="266" t="s">
        <v>41</v>
      </c>
      <c r="C17" s="272"/>
      <c r="D17" s="272"/>
      <c r="E17" s="273"/>
      <c r="F17" s="273"/>
      <c r="G17" s="273"/>
      <c r="H17" s="273"/>
      <c r="I17" s="273"/>
      <c r="J17" s="275"/>
      <c r="K17" s="276"/>
      <c r="L17" s="276"/>
      <c r="M17" s="276"/>
      <c r="N17" s="276"/>
      <c r="O17" s="276"/>
      <c r="P17" s="276"/>
      <c r="Q17" s="277"/>
      <c r="R17" s="268">
        <f t="shared" si="1"/>
        <v>0</v>
      </c>
    </row>
    <row r="18" spans="1:18" s="269" customFormat="1" ht="15" customHeight="1">
      <c r="A18" s="265"/>
      <c r="B18" s="266" t="s">
        <v>42</v>
      </c>
      <c r="C18" s="272"/>
      <c r="D18" s="272"/>
      <c r="E18" s="273"/>
      <c r="F18" s="273"/>
      <c r="G18" s="273"/>
      <c r="H18" s="273"/>
      <c r="I18" s="273"/>
      <c r="J18" s="275"/>
      <c r="K18" s="276"/>
      <c r="L18" s="276"/>
      <c r="M18" s="276"/>
      <c r="N18" s="276"/>
      <c r="O18" s="276"/>
      <c r="P18" s="276"/>
      <c r="Q18" s="277"/>
      <c r="R18" s="268">
        <f t="shared" si="1"/>
        <v>0</v>
      </c>
    </row>
    <row r="19" spans="1:18" s="269" customFormat="1" ht="15" customHeight="1">
      <c r="A19" s="265"/>
      <c r="B19" s="266" t="s">
        <v>43</v>
      </c>
      <c r="C19" s="272"/>
      <c r="D19" s="272"/>
      <c r="E19" s="273"/>
      <c r="F19" s="273"/>
      <c r="G19" s="273"/>
      <c r="H19" s="273"/>
      <c r="I19" s="273"/>
      <c r="J19" s="275"/>
      <c r="K19" s="276"/>
      <c r="L19" s="276"/>
      <c r="M19" s="276"/>
      <c r="N19" s="276"/>
      <c r="O19" s="276"/>
      <c r="P19" s="276"/>
      <c r="Q19" s="277"/>
      <c r="R19" s="268">
        <f t="shared" si="1"/>
        <v>0</v>
      </c>
    </row>
    <row r="20" spans="1:18" s="269" customFormat="1" ht="15" customHeight="1">
      <c r="A20" s="265"/>
      <c r="B20" s="266" t="s">
        <v>44</v>
      </c>
      <c r="C20" s="272"/>
      <c r="D20" s="272"/>
      <c r="E20" s="273"/>
      <c r="F20" s="273"/>
      <c r="G20" s="273"/>
      <c r="H20" s="273"/>
      <c r="I20" s="273"/>
      <c r="J20" s="275"/>
      <c r="K20" s="276"/>
      <c r="L20" s="276"/>
      <c r="M20" s="276"/>
      <c r="N20" s="276"/>
      <c r="O20" s="276"/>
      <c r="P20" s="276"/>
      <c r="Q20" s="277"/>
      <c r="R20" s="268">
        <f t="shared" si="1"/>
        <v>0</v>
      </c>
    </row>
    <row r="21" spans="1:18" s="269" customFormat="1" ht="15" customHeight="1">
      <c r="A21" s="264"/>
      <c r="B21" s="297" t="s">
        <v>45</v>
      </c>
      <c r="C21" s="297"/>
      <c r="D21" s="297"/>
      <c r="E21" s="273"/>
      <c r="F21" s="273"/>
      <c r="G21" s="273"/>
      <c r="H21" s="273"/>
      <c r="I21" s="273"/>
      <c r="J21" s="273"/>
      <c r="K21" s="277"/>
      <c r="L21" s="277"/>
      <c r="M21" s="277"/>
      <c r="N21" s="277"/>
      <c r="O21" s="277"/>
      <c r="P21" s="277"/>
      <c r="Q21" s="277"/>
      <c r="R21" s="268">
        <f t="shared" si="1"/>
        <v>0</v>
      </c>
    </row>
    <row r="22" spans="1:18" s="269" customFormat="1" ht="15" customHeight="1">
      <c r="A22" s="266" t="s">
        <v>46</v>
      </c>
      <c r="B22" s="278"/>
      <c r="C22" s="272"/>
      <c r="D22" s="272"/>
      <c r="E22" s="274">
        <f t="shared" ref="E22:Q22" si="7">SUM(E23)</f>
        <v>0</v>
      </c>
      <c r="F22" s="274">
        <f t="shared" si="7"/>
        <v>0</v>
      </c>
      <c r="G22" s="274">
        <f t="shared" si="7"/>
        <v>0</v>
      </c>
      <c r="H22" s="274">
        <f t="shared" si="7"/>
        <v>0</v>
      </c>
      <c r="I22" s="274">
        <f t="shared" si="7"/>
        <v>0</v>
      </c>
      <c r="J22" s="274">
        <f t="shared" si="7"/>
        <v>0</v>
      </c>
      <c r="K22" s="274">
        <f t="shared" si="7"/>
        <v>0</v>
      </c>
      <c r="L22" s="274">
        <f t="shared" si="7"/>
        <v>0</v>
      </c>
      <c r="M22" s="274">
        <f t="shared" si="7"/>
        <v>0</v>
      </c>
      <c r="N22" s="274">
        <f t="shared" si="7"/>
        <v>0</v>
      </c>
      <c r="O22" s="274">
        <f t="shared" si="7"/>
        <v>0</v>
      </c>
      <c r="P22" s="274">
        <f t="shared" si="7"/>
        <v>0</v>
      </c>
      <c r="Q22" s="274">
        <f t="shared" si="7"/>
        <v>0</v>
      </c>
      <c r="R22" s="268">
        <f t="shared" si="1"/>
        <v>0</v>
      </c>
    </row>
    <row r="23" spans="1:18" s="269" customFormat="1" ht="15" customHeight="1">
      <c r="A23" s="264"/>
      <c r="B23" s="266" t="s">
        <v>47</v>
      </c>
      <c r="C23" s="272"/>
      <c r="D23" s="272"/>
      <c r="E23" s="274">
        <f t="shared" ref="E23:Q23" si="8">SUM(E24:E25)</f>
        <v>0</v>
      </c>
      <c r="F23" s="274">
        <f t="shared" si="8"/>
        <v>0</v>
      </c>
      <c r="G23" s="274">
        <f t="shared" si="8"/>
        <v>0</v>
      </c>
      <c r="H23" s="274">
        <f t="shared" si="8"/>
        <v>0</v>
      </c>
      <c r="I23" s="274">
        <f t="shared" si="8"/>
        <v>0</v>
      </c>
      <c r="J23" s="274">
        <f t="shared" si="8"/>
        <v>0</v>
      </c>
      <c r="K23" s="274">
        <f t="shared" si="8"/>
        <v>0</v>
      </c>
      <c r="L23" s="274">
        <f t="shared" si="8"/>
        <v>0</v>
      </c>
      <c r="M23" s="274">
        <f t="shared" si="8"/>
        <v>0</v>
      </c>
      <c r="N23" s="274">
        <f t="shared" si="8"/>
        <v>0</v>
      </c>
      <c r="O23" s="274">
        <f t="shared" si="8"/>
        <v>0</v>
      </c>
      <c r="P23" s="274">
        <f t="shared" si="8"/>
        <v>0</v>
      </c>
      <c r="Q23" s="274">
        <f t="shared" si="8"/>
        <v>0</v>
      </c>
      <c r="R23" s="268">
        <f t="shared" si="1"/>
        <v>0</v>
      </c>
    </row>
    <row r="24" spans="1:18" s="269" customFormat="1" ht="15" customHeight="1">
      <c r="A24" s="264"/>
      <c r="B24" s="265"/>
      <c r="C24" s="266" t="s">
        <v>37</v>
      </c>
      <c r="D24" s="121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8">
        <f t="shared" si="1"/>
        <v>0</v>
      </c>
    </row>
    <row r="25" spans="1:18" s="269" customFormat="1" ht="15" customHeight="1">
      <c r="A25" s="264"/>
      <c r="B25" s="270"/>
      <c r="C25" s="271" t="s">
        <v>38</v>
      </c>
      <c r="D25" s="272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68">
        <f t="shared" si="1"/>
        <v>0</v>
      </c>
    </row>
    <row r="26" spans="1:18" s="3" customFormat="1" ht="15" customHeight="1">
      <c r="A26" s="33" t="s">
        <v>48</v>
      </c>
      <c r="B26" s="20"/>
      <c r="C26" s="20"/>
      <c r="D26" s="20"/>
      <c r="E26" s="14">
        <f t="shared" ref="E26:Q26" si="9">E6-E15-E22</f>
        <v>0</v>
      </c>
      <c r="F26" s="14">
        <f t="shared" si="9"/>
        <v>0</v>
      </c>
      <c r="G26" s="14">
        <f t="shared" si="9"/>
        <v>0</v>
      </c>
      <c r="H26" s="14">
        <f t="shared" si="9"/>
        <v>0</v>
      </c>
      <c r="I26" s="14">
        <f t="shared" si="9"/>
        <v>0</v>
      </c>
      <c r="J26" s="14">
        <f t="shared" si="9"/>
        <v>0</v>
      </c>
      <c r="K26" s="14">
        <f t="shared" si="9"/>
        <v>0</v>
      </c>
      <c r="L26" s="14">
        <f t="shared" si="9"/>
        <v>0</v>
      </c>
      <c r="M26" s="14">
        <f t="shared" si="9"/>
        <v>0</v>
      </c>
      <c r="N26" s="14">
        <f t="shared" si="9"/>
        <v>0</v>
      </c>
      <c r="O26" s="14">
        <f t="shared" si="9"/>
        <v>0</v>
      </c>
      <c r="P26" s="14">
        <f t="shared" si="9"/>
        <v>0</v>
      </c>
      <c r="Q26" s="14">
        <f t="shared" si="9"/>
        <v>0</v>
      </c>
      <c r="R26" s="18">
        <f t="shared" si="1"/>
        <v>0</v>
      </c>
    </row>
    <row r="27" spans="1:18" s="3" customFormat="1" ht="15" customHeight="1">
      <c r="A27" s="19" t="s">
        <v>49</v>
      </c>
      <c r="B27" s="20"/>
      <c r="C27" s="20"/>
      <c r="D27" s="20"/>
      <c r="E27" s="14">
        <f t="shared" ref="E27:Q27" si="10">SUM(E28)</f>
        <v>0</v>
      </c>
      <c r="F27" s="14">
        <f t="shared" si="10"/>
        <v>0</v>
      </c>
      <c r="G27" s="14">
        <f t="shared" si="10"/>
        <v>0</v>
      </c>
      <c r="H27" s="14">
        <f t="shared" si="10"/>
        <v>0</v>
      </c>
      <c r="I27" s="14">
        <f t="shared" si="10"/>
        <v>0</v>
      </c>
      <c r="J27" s="15">
        <f t="shared" si="10"/>
        <v>0</v>
      </c>
      <c r="K27" s="16">
        <f t="shared" si="10"/>
        <v>0</v>
      </c>
      <c r="L27" s="16">
        <f t="shared" si="10"/>
        <v>0</v>
      </c>
      <c r="M27" s="16">
        <f t="shared" si="10"/>
        <v>0</v>
      </c>
      <c r="N27" s="16">
        <f t="shared" si="10"/>
        <v>0</v>
      </c>
      <c r="O27" s="16">
        <f t="shared" si="10"/>
        <v>0</v>
      </c>
      <c r="P27" s="16">
        <f t="shared" si="10"/>
        <v>0</v>
      </c>
      <c r="Q27" s="17">
        <f t="shared" si="10"/>
        <v>0</v>
      </c>
      <c r="R27" s="18">
        <f t="shared" si="1"/>
        <v>0</v>
      </c>
    </row>
    <row r="28" spans="1:18" s="3" customFormat="1" ht="15" customHeight="1">
      <c r="A28" s="32"/>
      <c r="B28" s="33"/>
      <c r="C28" s="20"/>
      <c r="D28" s="20"/>
      <c r="E28" s="28"/>
      <c r="F28" s="28"/>
      <c r="G28" s="28"/>
      <c r="H28" s="28"/>
      <c r="I28" s="28"/>
      <c r="J28" s="29"/>
      <c r="K28" s="30"/>
      <c r="L28" s="30"/>
      <c r="M28" s="30"/>
      <c r="N28" s="30"/>
      <c r="O28" s="30"/>
      <c r="P28" s="30"/>
      <c r="Q28" s="31"/>
      <c r="R28" s="18">
        <f t="shared" si="1"/>
        <v>0</v>
      </c>
    </row>
    <row r="29" spans="1:18" s="3" customFormat="1" ht="15" customHeight="1">
      <c r="A29" s="33" t="s">
        <v>50</v>
      </c>
      <c r="B29" s="20"/>
      <c r="C29" s="20"/>
      <c r="D29" s="20"/>
      <c r="E29" s="14">
        <f t="shared" ref="E29:Q29" si="11">E26-E27</f>
        <v>0</v>
      </c>
      <c r="F29" s="14">
        <f t="shared" si="11"/>
        <v>0</v>
      </c>
      <c r="G29" s="14">
        <f t="shared" si="11"/>
        <v>0</v>
      </c>
      <c r="H29" s="14">
        <f t="shared" si="11"/>
        <v>0</v>
      </c>
      <c r="I29" s="14">
        <f t="shared" si="11"/>
        <v>0</v>
      </c>
      <c r="J29" s="15">
        <f t="shared" si="11"/>
        <v>0</v>
      </c>
      <c r="K29" s="16">
        <f t="shared" si="11"/>
        <v>0</v>
      </c>
      <c r="L29" s="16">
        <f t="shared" si="11"/>
        <v>0</v>
      </c>
      <c r="M29" s="16">
        <f t="shared" si="11"/>
        <v>0</v>
      </c>
      <c r="N29" s="16">
        <f t="shared" si="11"/>
        <v>0</v>
      </c>
      <c r="O29" s="16">
        <f t="shared" si="11"/>
        <v>0</v>
      </c>
      <c r="P29" s="16">
        <f t="shared" si="11"/>
        <v>0</v>
      </c>
      <c r="Q29" s="17">
        <f t="shared" si="11"/>
        <v>0</v>
      </c>
      <c r="R29" s="18">
        <f t="shared" si="1"/>
        <v>0</v>
      </c>
    </row>
    <row r="30" spans="1:18" s="3" customFormat="1" ht="15" customHeight="1">
      <c r="A30" s="34" t="s">
        <v>51</v>
      </c>
      <c r="B30" s="13"/>
      <c r="C30" s="13"/>
      <c r="D30" s="13"/>
      <c r="E30" s="35">
        <f>E29</f>
        <v>0</v>
      </c>
      <c r="F30" s="35">
        <f t="shared" ref="F30:Q30" si="12">E30+F29</f>
        <v>0</v>
      </c>
      <c r="G30" s="35">
        <f t="shared" si="12"/>
        <v>0</v>
      </c>
      <c r="H30" s="35">
        <f t="shared" si="12"/>
        <v>0</v>
      </c>
      <c r="I30" s="35">
        <f t="shared" si="12"/>
        <v>0</v>
      </c>
      <c r="J30" s="35">
        <f t="shared" si="12"/>
        <v>0</v>
      </c>
      <c r="K30" s="35">
        <f t="shared" si="12"/>
        <v>0</v>
      </c>
      <c r="L30" s="35">
        <f t="shared" si="12"/>
        <v>0</v>
      </c>
      <c r="M30" s="35">
        <f t="shared" si="12"/>
        <v>0</v>
      </c>
      <c r="N30" s="35">
        <f t="shared" si="12"/>
        <v>0</v>
      </c>
      <c r="O30" s="35">
        <f t="shared" si="12"/>
        <v>0</v>
      </c>
      <c r="P30" s="35">
        <f t="shared" si="12"/>
        <v>0</v>
      </c>
      <c r="Q30" s="35">
        <f t="shared" si="12"/>
        <v>0</v>
      </c>
      <c r="R30" s="36"/>
    </row>
    <row r="31" spans="1:18" s="3" customFormat="1" ht="15" customHeight="1">
      <c r="A31" s="2" t="s">
        <v>52</v>
      </c>
      <c r="B31" s="37"/>
      <c r="C31" s="290" t="s">
        <v>234</v>
      </c>
    </row>
    <row r="32" spans="1:18" s="39" customFormat="1" ht="15" customHeight="1">
      <c r="A32" s="2" t="s">
        <v>52</v>
      </c>
      <c r="B32" s="3"/>
      <c r="C32" s="3" t="s">
        <v>53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s="39" customFormat="1" ht="15" customHeight="1">
      <c r="A33" s="2" t="s">
        <v>52</v>
      </c>
      <c r="B33" s="3"/>
      <c r="C33" s="289" t="s">
        <v>233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s="3" customFormat="1" ht="15" customHeight="1">
      <c r="A34" s="2" t="s">
        <v>52</v>
      </c>
      <c r="B34" s="40"/>
      <c r="C34" s="3" t="s">
        <v>55</v>
      </c>
    </row>
    <row r="35" spans="1:18" s="3" customFormat="1" ht="15" customHeight="1">
      <c r="A35" s="2" t="s">
        <v>52</v>
      </c>
      <c r="B35" s="40"/>
      <c r="C35" s="3" t="s">
        <v>56</v>
      </c>
    </row>
    <row r="36" spans="1:18" s="3" customFormat="1" ht="15" customHeight="1">
      <c r="A36" s="2" t="s">
        <v>52</v>
      </c>
      <c r="B36" s="40"/>
      <c r="C36" s="3" t="s">
        <v>57</v>
      </c>
    </row>
    <row r="37" spans="1:18" s="3" customFormat="1" ht="15" customHeight="1">
      <c r="A37" s="2" t="s">
        <v>52</v>
      </c>
      <c r="C37" s="38" t="s">
        <v>58</v>
      </c>
    </row>
    <row r="38" spans="1:18" s="3" customFormat="1" ht="15" customHeight="1"/>
    <row r="39" spans="1:18" s="3" customFormat="1" ht="15" customHeight="1"/>
    <row r="40" spans="1:18" s="3" customFormat="1" ht="15" customHeight="1"/>
    <row r="41" spans="1:18" s="3" customFormat="1" ht="15" customHeight="1"/>
    <row r="42" spans="1:18" s="3" customFormat="1" ht="15" customHeight="1"/>
    <row r="43" spans="1:18" s="3" customFormat="1" ht="15" customHeight="1"/>
    <row r="44" spans="1:18" s="3" customFormat="1" ht="15" customHeight="1"/>
    <row r="45" spans="1:18" s="3" customFormat="1" ht="15" customHeight="1"/>
    <row r="46" spans="1:18" s="3" customFormat="1" ht="15" customHeight="1"/>
    <row r="47" spans="1:18" s="3" customFormat="1" ht="15" customHeight="1"/>
    <row r="48" spans="1:18" s="3" customFormat="1" ht="15" customHeight="1"/>
    <row r="49" s="3" customFormat="1" ht="15" customHeight="1"/>
    <row r="50" s="3" customFormat="1" ht="15" customHeight="1"/>
    <row r="51" s="3" customFormat="1" ht="15" customHeight="1"/>
    <row r="52" s="3" customFormat="1" ht="15" customHeight="1"/>
    <row r="53" s="3" customFormat="1" ht="15" customHeight="1"/>
    <row r="54" s="3" customFormat="1" ht="15" customHeight="1"/>
    <row r="55" s="3" customFormat="1" ht="15" customHeight="1"/>
    <row r="56" s="3" customFormat="1" ht="15" customHeight="1"/>
    <row r="57" s="3" customFormat="1" ht="15" customHeight="1"/>
    <row r="58" s="3" customFormat="1" ht="15" customHeight="1"/>
    <row r="59" s="3" customFormat="1" ht="15" customHeight="1"/>
    <row r="60" s="3" customFormat="1" ht="15" customHeight="1"/>
    <row r="61" s="3" customFormat="1" ht="15" customHeight="1"/>
    <row r="62" s="3" customFormat="1" ht="15" customHeight="1"/>
    <row r="63" s="3" customFormat="1" ht="15" customHeight="1"/>
    <row r="64" s="3" customFormat="1" ht="15" customHeight="1"/>
    <row r="65" s="3" customFormat="1" ht="15" customHeight="1"/>
    <row r="66" s="3" customFormat="1" ht="15" customHeight="1"/>
    <row r="67" s="3" customFormat="1" ht="15" customHeight="1"/>
    <row r="68" s="3" customFormat="1" ht="15" customHeight="1"/>
    <row r="69" s="3" customFormat="1" ht="15" customHeight="1"/>
    <row r="70" s="3" customFormat="1" ht="15" customHeight="1"/>
    <row r="71" s="3" customFormat="1" ht="15" customHeight="1"/>
    <row r="72" s="3" customFormat="1" ht="15" customHeight="1"/>
    <row r="73" s="3" customFormat="1" ht="15" customHeight="1"/>
    <row r="74" s="3" customFormat="1" ht="15" customHeight="1"/>
    <row r="75" s="3" customFormat="1" ht="15" customHeight="1"/>
    <row r="76" s="3" customFormat="1" ht="15" customHeight="1"/>
    <row r="77" s="3" customFormat="1" ht="14"/>
    <row r="78" s="3" customFormat="1" ht="14"/>
    <row r="79" s="3" customFormat="1" ht="14"/>
    <row r="80" s="3" customFormat="1" ht="14"/>
    <row r="81" s="3" customFormat="1" ht="14"/>
    <row r="82" s="3" customFormat="1" ht="14"/>
    <row r="83" s="3" customFormat="1" ht="14"/>
    <row r="84" s="3" customFormat="1" ht="14"/>
    <row r="85" s="3" customFormat="1" ht="14"/>
    <row r="86" s="3" customFormat="1" ht="14"/>
    <row r="87" s="3" customFormat="1" ht="14"/>
    <row r="88" s="3" customFormat="1" ht="14"/>
    <row r="89" s="3" customFormat="1" ht="14"/>
    <row r="90" s="3" customFormat="1" ht="14"/>
    <row r="91" s="3" customFormat="1" ht="14"/>
    <row r="92" s="3" customFormat="1" ht="14"/>
    <row r="93" s="3" customFormat="1" ht="14"/>
    <row r="94" s="3" customFormat="1" ht="14"/>
    <row r="95" s="3" customFormat="1" ht="14"/>
    <row r="96" s="3" customFormat="1" ht="14"/>
    <row r="97" s="3" customFormat="1" ht="14"/>
    <row r="98" s="3" customFormat="1" ht="14"/>
    <row r="99" s="3" customFormat="1" ht="14"/>
    <row r="100" s="3" customFormat="1" ht="14"/>
    <row r="101" s="3" customFormat="1" ht="14"/>
    <row r="102" s="3" customFormat="1" ht="14"/>
    <row r="103" s="3" customFormat="1" ht="14"/>
    <row r="104" s="3" customFormat="1" ht="14"/>
    <row r="105" s="3" customFormat="1" ht="14"/>
    <row r="106" s="3" customFormat="1" ht="14"/>
    <row r="107" s="3" customFormat="1" ht="14"/>
    <row r="108" s="3" customFormat="1" ht="14"/>
    <row r="109" s="3" customFormat="1" ht="14"/>
    <row r="110" s="3" customFormat="1" ht="14"/>
    <row r="111" s="3" customFormat="1" ht="14"/>
    <row r="112" s="3" customFormat="1" ht="14"/>
    <row r="113" s="3" customFormat="1" ht="14"/>
    <row r="114" s="3" customFormat="1" ht="14"/>
    <row r="115" s="3" customFormat="1" ht="14"/>
    <row r="116" s="3" customFormat="1" ht="14"/>
    <row r="117" s="3" customFormat="1" ht="14"/>
    <row r="118" s="3" customFormat="1" ht="14"/>
    <row r="119" s="3" customFormat="1" ht="14"/>
    <row r="120" s="3" customFormat="1" ht="14"/>
    <row r="121" s="3" customFormat="1" ht="14"/>
    <row r="122" s="3" customFormat="1" ht="14"/>
    <row r="123" s="3" customFormat="1" ht="14"/>
    <row r="124" s="3" customFormat="1" ht="14"/>
    <row r="125" s="3" customFormat="1" ht="14"/>
    <row r="126" s="3" customFormat="1" ht="14"/>
    <row r="127" s="3" customFormat="1" ht="14"/>
    <row r="128" s="3" customFormat="1" ht="14"/>
    <row r="129" s="3" customFormat="1" ht="14"/>
    <row r="130" s="3" customFormat="1" ht="14"/>
    <row r="131" s="3" customFormat="1" ht="14"/>
    <row r="132" s="3" customFormat="1" ht="14"/>
    <row r="133" s="3" customFormat="1" ht="14"/>
    <row r="134" s="3" customFormat="1" ht="14"/>
    <row r="135" s="3" customFormat="1" ht="14"/>
    <row r="136" s="3" customFormat="1" ht="14"/>
    <row r="137" s="3" customFormat="1" ht="14"/>
    <row r="138" s="3" customFormat="1" ht="14"/>
    <row r="139" s="3" customFormat="1" ht="14"/>
    <row r="140" s="3" customFormat="1" ht="14"/>
    <row r="141" s="3" customFormat="1" ht="14"/>
    <row r="142" s="3" customFormat="1" ht="14"/>
    <row r="143" s="3" customFormat="1" ht="14"/>
    <row r="144" s="3" customFormat="1" ht="14"/>
    <row r="145" s="3" customFormat="1" ht="14"/>
    <row r="146" s="3" customFormat="1" ht="14"/>
    <row r="147" s="3" customFormat="1" ht="14"/>
    <row r="148" s="3" customFormat="1" ht="14"/>
    <row r="149" s="3" customFormat="1" ht="14"/>
    <row r="150" s="3" customFormat="1" ht="14"/>
    <row r="151" s="3" customFormat="1" ht="14"/>
    <row r="152" s="3" customFormat="1" ht="14"/>
    <row r="153" s="3" customFormat="1" ht="14"/>
    <row r="154" s="3" customFormat="1" ht="14"/>
    <row r="155" s="3" customFormat="1" ht="14"/>
    <row r="156" s="3" customFormat="1" ht="14"/>
    <row r="157" s="3" customFormat="1" ht="14"/>
    <row r="158" s="3" customFormat="1" ht="14"/>
    <row r="159" s="3" customFormat="1" ht="14"/>
    <row r="160" s="3" customFormat="1" ht="14"/>
    <row r="161" s="3" customFormat="1" ht="14"/>
    <row r="162" s="3" customFormat="1" ht="14"/>
    <row r="163" s="3" customFormat="1" ht="14"/>
    <row r="164" s="3" customFormat="1" ht="14"/>
    <row r="165" s="3" customFormat="1" ht="14"/>
    <row r="166" s="3" customFormat="1" ht="14"/>
    <row r="167" s="3" customFormat="1" ht="14"/>
    <row r="168" s="3" customFormat="1" ht="14"/>
    <row r="169" s="3" customFormat="1" ht="14"/>
    <row r="170" s="3" customFormat="1" ht="14"/>
    <row r="171" s="3" customFormat="1" ht="14"/>
    <row r="172" s="3" customFormat="1" ht="14"/>
    <row r="173" s="3" customFormat="1" ht="14"/>
    <row r="174" s="3" customFormat="1" ht="14"/>
    <row r="175" s="3" customFormat="1" ht="14"/>
    <row r="176" s="3" customFormat="1" ht="14"/>
    <row r="177" s="3" customFormat="1" ht="14"/>
    <row r="178" s="3" customFormat="1" ht="14"/>
    <row r="179" s="3" customFormat="1" ht="14"/>
    <row r="180" s="3" customFormat="1" ht="14"/>
    <row r="181" s="3" customFormat="1" ht="14"/>
    <row r="182" s="3" customFormat="1" ht="14"/>
    <row r="183" s="3" customFormat="1" ht="14"/>
    <row r="184" s="3" customFormat="1" ht="14"/>
    <row r="185" s="3" customFormat="1" ht="14"/>
    <row r="186" s="3" customFormat="1" ht="14"/>
    <row r="187" s="3" customFormat="1" ht="14"/>
    <row r="188" s="3" customFormat="1" ht="14"/>
    <row r="189" s="3" customFormat="1" ht="14"/>
    <row r="190" s="3" customFormat="1" ht="14"/>
    <row r="191" s="3" customFormat="1" ht="14"/>
    <row r="192" s="3" customFormat="1" ht="14"/>
    <row r="193" s="3" customFormat="1" ht="14"/>
    <row r="194" s="3" customFormat="1" ht="14"/>
    <row r="195" s="3" customFormat="1" ht="14"/>
    <row r="196" s="3" customFormat="1" ht="14"/>
    <row r="197" s="3" customFormat="1" ht="14"/>
    <row r="198" s="3" customFormat="1" ht="14"/>
    <row r="199" s="3" customFormat="1" ht="14"/>
    <row r="200" s="3" customFormat="1" ht="14"/>
    <row r="201" s="3" customFormat="1" ht="14"/>
    <row r="202" s="3" customFormat="1" ht="14"/>
    <row r="203" s="3" customFormat="1" ht="14"/>
    <row r="204" s="3" customFormat="1" ht="14"/>
    <row r="205" s="3" customFormat="1" ht="14"/>
    <row r="206" s="3" customFormat="1" ht="14"/>
    <row r="207" s="3" customFormat="1" ht="14"/>
    <row r="208" s="3" customFormat="1" ht="14"/>
    <row r="209" s="3" customFormat="1" ht="14"/>
    <row r="210" s="3" customFormat="1" ht="14"/>
    <row r="211" s="3" customFormat="1" ht="14"/>
    <row r="212" s="3" customFormat="1" ht="14"/>
    <row r="213" s="3" customFormat="1" ht="14"/>
    <row r="214" s="3" customFormat="1" ht="14"/>
    <row r="215" s="3" customFormat="1" ht="14"/>
    <row r="216" s="3" customFormat="1" ht="14"/>
    <row r="217" s="3" customFormat="1" ht="14"/>
    <row r="218" s="3" customFormat="1" ht="14"/>
    <row r="219" s="3" customFormat="1" ht="14"/>
    <row r="220" s="3" customFormat="1" ht="14"/>
    <row r="221" s="3" customFormat="1" ht="14"/>
    <row r="222" s="3" customFormat="1" ht="14"/>
    <row r="223" s="3" customFormat="1" ht="14"/>
    <row r="224" s="3" customFormat="1" ht="14"/>
    <row r="225" s="3" customFormat="1" ht="14"/>
    <row r="226" s="3" customFormat="1" ht="14"/>
    <row r="227" s="3" customFormat="1" ht="14"/>
    <row r="228" s="3" customFormat="1" ht="14"/>
    <row r="229" s="3" customFormat="1" ht="14"/>
    <row r="230" s="3" customFormat="1" ht="14"/>
    <row r="231" s="3" customFormat="1" ht="14"/>
    <row r="232" s="3" customFormat="1" ht="14"/>
    <row r="233" s="3" customFormat="1" ht="14"/>
    <row r="234" s="3" customFormat="1" ht="14"/>
    <row r="235" s="3" customFormat="1" ht="14"/>
    <row r="236" s="3" customFormat="1" ht="14"/>
    <row r="237" s="3" customFormat="1" ht="14"/>
    <row r="238" s="3" customFormat="1" ht="14"/>
    <row r="239" s="3" customFormat="1" ht="14"/>
    <row r="240" s="3" customFormat="1" ht="14"/>
    <row r="241" s="3" customFormat="1" ht="14"/>
    <row r="242" s="3" customFormat="1" ht="14"/>
    <row r="243" s="3" customFormat="1" ht="14"/>
    <row r="244" s="3" customFormat="1" ht="14"/>
    <row r="245" s="3" customFormat="1" ht="14"/>
    <row r="246" s="3" customFormat="1" ht="14"/>
    <row r="247" s="3" customFormat="1" ht="14"/>
    <row r="248" s="3" customFormat="1" ht="14"/>
    <row r="249" s="3" customFormat="1" ht="14"/>
    <row r="250" s="3" customFormat="1" ht="14"/>
    <row r="251" s="3" customFormat="1" ht="14"/>
    <row r="252" s="3" customFormat="1" ht="14"/>
    <row r="253" s="3" customFormat="1" ht="14"/>
    <row r="254" s="3" customFormat="1" ht="14"/>
    <row r="255" s="3" customFormat="1" ht="14"/>
    <row r="256" s="3" customFormat="1" ht="14"/>
    <row r="257" s="3" customFormat="1" ht="14"/>
    <row r="258" s="3" customFormat="1" ht="14"/>
    <row r="259" s="3" customFormat="1" ht="14"/>
    <row r="260" s="3" customFormat="1" ht="14"/>
    <row r="261" s="3" customFormat="1" ht="14"/>
    <row r="262" s="3" customFormat="1" ht="14"/>
    <row r="263" s="3" customFormat="1" ht="14"/>
    <row r="264" s="3" customFormat="1" ht="14"/>
    <row r="265" s="3" customFormat="1" ht="14"/>
    <row r="266" s="3" customFormat="1" ht="14"/>
    <row r="267" s="3" customFormat="1" ht="14"/>
    <row r="268" s="3" customFormat="1" ht="14"/>
    <row r="269" s="3" customFormat="1" ht="14"/>
    <row r="270" s="3" customFormat="1" ht="14"/>
    <row r="271" s="3" customFormat="1" ht="14"/>
    <row r="272" s="3" customFormat="1" ht="14"/>
    <row r="273" s="3" customFormat="1" ht="14"/>
    <row r="274" s="3" customFormat="1" ht="14"/>
    <row r="275" s="3" customFormat="1" ht="14"/>
    <row r="276" s="3" customFormat="1" ht="14"/>
    <row r="277" s="3" customFormat="1" ht="14"/>
    <row r="278" s="3" customFormat="1" ht="14"/>
    <row r="279" s="3" customFormat="1" ht="14"/>
    <row r="280" s="3" customFormat="1" ht="14"/>
    <row r="281" s="3" customFormat="1" ht="14"/>
    <row r="282" s="3" customFormat="1" ht="14"/>
    <row r="283" s="3" customFormat="1" ht="14"/>
    <row r="284" s="3" customFormat="1" ht="14"/>
    <row r="285" s="3" customFormat="1" ht="14"/>
    <row r="286" s="3" customFormat="1" ht="14"/>
    <row r="287" s="3" customFormat="1" ht="14"/>
    <row r="288" s="3" customFormat="1" ht="14"/>
    <row r="289" s="3" customFormat="1" ht="14"/>
    <row r="290" s="3" customFormat="1" ht="14"/>
    <row r="291" s="3" customFormat="1" ht="14"/>
    <row r="292" s="3" customFormat="1" ht="14"/>
    <row r="293" s="3" customFormat="1" ht="14"/>
    <row r="294" s="3" customFormat="1" ht="14"/>
    <row r="295" s="3" customFormat="1" ht="14"/>
    <row r="296" s="3" customFormat="1" ht="14"/>
    <row r="297" s="3" customFormat="1" ht="14"/>
    <row r="298" s="3" customFormat="1" ht="14"/>
    <row r="299" s="3" customFormat="1" ht="14"/>
    <row r="300" s="3" customFormat="1" ht="14"/>
    <row r="301" s="3" customFormat="1" ht="14"/>
    <row r="302" s="3" customFormat="1" ht="14"/>
    <row r="303" s="3" customFormat="1" ht="14"/>
    <row r="304" s="3" customFormat="1" ht="14"/>
    <row r="305" s="3" customFormat="1" ht="14"/>
    <row r="306" s="3" customFormat="1" ht="14"/>
    <row r="307" s="3" customFormat="1" ht="14"/>
    <row r="308" s="3" customFormat="1" ht="14"/>
    <row r="309" s="3" customFormat="1" ht="14"/>
    <row r="310" s="3" customFormat="1" ht="14"/>
    <row r="311" s="3" customFormat="1" ht="14"/>
    <row r="312" s="3" customFormat="1" ht="14"/>
    <row r="313" s="3" customFormat="1" ht="14"/>
    <row r="314" s="3" customFormat="1" ht="14"/>
    <row r="315" s="3" customFormat="1" ht="14"/>
    <row r="316" s="3" customFormat="1" ht="14"/>
    <row r="317" s="3" customFormat="1" ht="14"/>
    <row r="318" s="3" customFormat="1" ht="14"/>
    <row r="319" s="3" customFormat="1" ht="14"/>
    <row r="320" s="3" customFormat="1" ht="14"/>
    <row r="321" s="3" customFormat="1" ht="14"/>
    <row r="322" s="3" customFormat="1" ht="14"/>
    <row r="323" s="3" customFormat="1" ht="14"/>
    <row r="324" s="3" customFormat="1" ht="14"/>
    <row r="325" s="3" customFormat="1" ht="14"/>
    <row r="326" s="3" customFormat="1" ht="14"/>
    <row r="327" s="3" customFormat="1" ht="14"/>
    <row r="328" s="3" customFormat="1" ht="14"/>
    <row r="329" s="3" customFormat="1" ht="14"/>
    <row r="330" s="3" customFormat="1" ht="14"/>
    <row r="331" s="3" customFormat="1" ht="14"/>
    <row r="332" s="3" customFormat="1" ht="14"/>
    <row r="333" s="3" customFormat="1" ht="14"/>
    <row r="334" s="3" customFormat="1" ht="14"/>
    <row r="335" s="3" customFormat="1" ht="14"/>
    <row r="336" s="3" customFormat="1" ht="14"/>
    <row r="337" s="3" customFormat="1" ht="14"/>
    <row r="338" s="3" customFormat="1" ht="14"/>
    <row r="339" s="3" customFormat="1" ht="14"/>
    <row r="340" s="3" customFormat="1" ht="14"/>
    <row r="341" s="3" customFormat="1" ht="14"/>
    <row r="342" s="3" customFormat="1" ht="14"/>
    <row r="343" s="3" customFormat="1" ht="14"/>
    <row r="344" s="3" customFormat="1" ht="14"/>
    <row r="345" s="3" customFormat="1" ht="14"/>
    <row r="346" s="3" customFormat="1" ht="14"/>
    <row r="347" s="3" customFormat="1" ht="14"/>
    <row r="348" s="3" customFormat="1" ht="14"/>
    <row r="349" s="3" customFormat="1" ht="14"/>
    <row r="350" s="3" customFormat="1" ht="14"/>
    <row r="351" s="3" customFormat="1" ht="14"/>
    <row r="352" s="3" customFormat="1" ht="14"/>
    <row r="353" s="3" customFormat="1" ht="14"/>
    <row r="354" s="3" customFormat="1" ht="14"/>
    <row r="355" s="3" customFormat="1" ht="14"/>
    <row r="356" s="3" customFormat="1" ht="14"/>
    <row r="357" s="3" customFormat="1" ht="14"/>
    <row r="358" s="3" customFormat="1" ht="14"/>
    <row r="359" s="3" customFormat="1" ht="14"/>
    <row r="360" s="3" customFormat="1" ht="14"/>
    <row r="361" s="3" customFormat="1" ht="14"/>
    <row r="362" s="3" customFormat="1" ht="14"/>
    <row r="363" s="3" customFormat="1" ht="14"/>
    <row r="364" s="3" customFormat="1" ht="14"/>
    <row r="365" s="3" customFormat="1" ht="14"/>
    <row r="366" s="3" customFormat="1" ht="14"/>
    <row r="367" s="3" customFormat="1" ht="14"/>
    <row r="368" s="3" customFormat="1" ht="14"/>
    <row r="369" s="3" customFormat="1" ht="14"/>
    <row r="370" s="3" customFormat="1" ht="14"/>
    <row r="371" s="3" customFormat="1" ht="14"/>
    <row r="372" s="3" customFormat="1" ht="14"/>
    <row r="373" s="3" customFormat="1" ht="14"/>
    <row r="374" s="3" customFormat="1" ht="14"/>
    <row r="375" s="3" customFormat="1" ht="14"/>
    <row r="376" s="3" customFormat="1" ht="14"/>
    <row r="377" s="3" customFormat="1" ht="14"/>
    <row r="378" s="3" customFormat="1" ht="14"/>
    <row r="379" s="3" customFormat="1" ht="14"/>
    <row r="380" s="3" customFormat="1" ht="14"/>
    <row r="381" s="3" customFormat="1" ht="14"/>
    <row r="382" s="3" customFormat="1" ht="14"/>
    <row r="383" s="3" customFormat="1" ht="14"/>
    <row r="384" s="3" customFormat="1" ht="14"/>
    <row r="385" s="3" customFormat="1" ht="14"/>
    <row r="386" s="3" customFormat="1" ht="14"/>
    <row r="387" s="3" customFormat="1" ht="14"/>
    <row r="388" s="3" customFormat="1" ht="14"/>
    <row r="389" s="3" customFormat="1" ht="14"/>
    <row r="390" s="3" customFormat="1" ht="14"/>
    <row r="391" s="3" customFormat="1" ht="14"/>
    <row r="392" s="3" customFormat="1" ht="14"/>
    <row r="393" s="3" customFormat="1" ht="14"/>
    <row r="394" s="3" customFormat="1" ht="14"/>
    <row r="395" s="3" customFormat="1" ht="14"/>
    <row r="396" s="3" customFormat="1" ht="14"/>
    <row r="397" s="3" customFormat="1" ht="14"/>
    <row r="398" s="3" customFormat="1" ht="14"/>
    <row r="399" s="3" customFormat="1" ht="14"/>
    <row r="400" s="3" customFormat="1" ht="14"/>
    <row r="401" s="3" customFormat="1" ht="14"/>
    <row r="402" s="3" customFormat="1" ht="14"/>
    <row r="403" s="3" customFormat="1" ht="14"/>
    <row r="404" s="3" customFormat="1" ht="14"/>
    <row r="405" s="3" customFormat="1" ht="14"/>
    <row r="406" s="3" customFormat="1" ht="14"/>
    <row r="407" s="3" customFormat="1" ht="14"/>
    <row r="408" s="3" customFormat="1" ht="14"/>
    <row r="409" s="3" customFormat="1" ht="14"/>
    <row r="410" s="3" customFormat="1" ht="14"/>
    <row r="411" s="3" customFormat="1" ht="14"/>
    <row r="412" s="3" customFormat="1" ht="14"/>
    <row r="413" s="3" customFormat="1" ht="14"/>
    <row r="414" s="3" customFormat="1" ht="14"/>
    <row r="415" s="3" customFormat="1" ht="14"/>
    <row r="416" s="3" customFormat="1" ht="14"/>
    <row r="417" s="3" customFormat="1" ht="14"/>
    <row r="418" s="3" customFormat="1" ht="14"/>
    <row r="419" s="3" customFormat="1" ht="14"/>
    <row r="420" s="3" customFormat="1" ht="14"/>
    <row r="421" s="3" customFormat="1" ht="14"/>
    <row r="422" s="3" customFormat="1" ht="14"/>
    <row r="423" s="3" customFormat="1" ht="14"/>
    <row r="424" s="3" customFormat="1" ht="14"/>
    <row r="425" s="3" customFormat="1" ht="14"/>
    <row r="426" s="3" customFormat="1" ht="14"/>
    <row r="427" s="3" customFormat="1" ht="14"/>
    <row r="428" s="3" customFormat="1" ht="14"/>
    <row r="429" s="3" customFormat="1" ht="14"/>
    <row r="430" s="3" customFormat="1" ht="14"/>
    <row r="431" s="3" customFormat="1" ht="14"/>
    <row r="432" s="3" customFormat="1" ht="14"/>
    <row r="433" s="3" customFormat="1" ht="14"/>
    <row r="434" s="3" customFormat="1" ht="14"/>
    <row r="435" s="3" customFormat="1" ht="14"/>
    <row r="436" s="3" customFormat="1" ht="14"/>
    <row r="437" s="3" customFormat="1" ht="14"/>
    <row r="438" s="3" customFormat="1" ht="14"/>
    <row r="439" s="3" customFormat="1" ht="14"/>
    <row r="440" s="3" customFormat="1" ht="14"/>
    <row r="441" s="3" customFormat="1" ht="14"/>
    <row r="442" s="3" customFormat="1" ht="14"/>
    <row r="443" s="3" customFormat="1" ht="14"/>
    <row r="444" s="3" customFormat="1" ht="14"/>
    <row r="445" s="3" customFormat="1" ht="14"/>
    <row r="446" s="3" customFormat="1" ht="14"/>
    <row r="447" s="3" customFormat="1" ht="14"/>
    <row r="448" s="3" customFormat="1" ht="14"/>
    <row r="449" s="3" customFormat="1" ht="14"/>
    <row r="450" s="3" customFormat="1" ht="14"/>
    <row r="451" s="3" customFormat="1" ht="14"/>
    <row r="452" s="3" customFormat="1" ht="14"/>
    <row r="453" s="3" customFormat="1" ht="14"/>
    <row r="454" s="3" customFormat="1" ht="14"/>
    <row r="455" s="3" customFormat="1" ht="14"/>
    <row r="456" s="3" customFormat="1" ht="14"/>
    <row r="457" s="3" customFormat="1" ht="14"/>
    <row r="458" s="3" customFormat="1" ht="14"/>
    <row r="459" s="3" customFormat="1" ht="14"/>
    <row r="460" s="3" customFormat="1" ht="14"/>
    <row r="461" s="3" customFormat="1" ht="14"/>
    <row r="462" s="3" customFormat="1" ht="14"/>
    <row r="463" s="3" customFormat="1" ht="14"/>
    <row r="464" s="3" customFormat="1" ht="14"/>
    <row r="465" s="3" customFormat="1" ht="14"/>
    <row r="466" s="3" customFormat="1" ht="14"/>
    <row r="467" s="3" customFormat="1" ht="14"/>
    <row r="468" s="3" customFormat="1" ht="14"/>
    <row r="469" s="3" customFormat="1" ht="14"/>
    <row r="470" s="3" customFormat="1" ht="14"/>
    <row r="471" s="3" customFormat="1" ht="14"/>
    <row r="472" s="3" customFormat="1" ht="14"/>
    <row r="473" s="3" customFormat="1" ht="14"/>
    <row r="474" s="3" customFormat="1" ht="14"/>
    <row r="475" s="3" customFormat="1" ht="14"/>
    <row r="476" s="3" customFormat="1" ht="14"/>
    <row r="477" s="3" customFormat="1" ht="14"/>
    <row r="478" s="3" customFormat="1" ht="14"/>
    <row r="479" s="3" customFormat="1" ht="14"/>
    <row r="480" s="3" customFormat="1" ht="14"/>
    <row r="481" s="3" customFormat="1" ht="14"/>
    <row r="482" s="3" customFormat="1" ht="14"/>
    <row r="483" s="3" customFormat="1" ht="14"/>
    <row r="484" s="3" customFormat="1" ht="14"/>
    <row r="485" s="3" customFormat="1" ht="14"/>
    <row r="486" s="3" customFormat="1" ht="14"/>
    <row r="487" s="3" customFormat="1" ht="14"/>
    <row r="488" s="3" customFormat="1" ht="14"/>
    <row r="489" s="3" customFormat="1" ht="14"/>
    <row r="490" s="3" customFormat="1" ht="14"/>
    <row r="491" s="3" customFormat="1" ht="14"/>
    <row r="492" s="3" customFormat="1" ht="14"/>
    <row r="493" s="3" customFormat="1" ht="14"/>
    <row r="494" s="3" customFormat="1" ht="14"/>
    <row r="495" s="3" customFormat="1" ht="14"/>
    <row r="496" s="3" customFormat="1" ht="14"/>
    <row r="497" s="3" customFormat="1" ht="14"/>
    <row r="498" s="3" customFormat="1" ht="14"/>
    <row r="499" s="3" customFormat="1" ht="14"/>
    <row r="500" s="3" customFormat="1" ht="14"/>
    <row r="501" s="3" customFormat="1" ht="14"/>
    <row r="502" s="3" customFormat="1" ht="14"/>
    <row r="503" s="3" customFormat="1" ht="14"/>
    <row r="504" s="3" customFormat="1" ht="14"/>
    <row r="505" s="3" customFormat="1" ht="14"/>
    <row r="506" s="3" customFormat="1" ht="14"/>
    <row r="507" s="3" customFormat="1" ht="14"/>
    <row r="508" s="3" customFormat="1" ht="14"/>
    <row r="509" s="3" customFormat="1" ht="14"/>
    <row r="510" s="3" customFormat="1" ht="14"/>
    <row r="511" s="3" customFormat="1" ht="14"/>
    <row r="512" s="3" customFormat="1" ht="14"/>
    <row r="513" s="3" customFormat="1" ht="14"/>
    <row r="514" s="3" customFormat="1" ht="14"/>
    <row r="515" s="3" customFormat="1" ht="14"/>
    <row r="516" s="3" customFormat="1" ht="14"/>
    <row r="517" s="3" customFormat="1" ht="14"/>
    <row r="518" s="3" customFormat="1" ht="14"/>
    <row r="519" s="3" customFormat="1" ht="14"/>
    <row r="520" s="3" customFormat="1" ht="14"/>
    <row r="521" s="3" customFormat="1" ht="14"/>
    <row r="522" s="3" customFormat="1" ht="14"/>
    <row r="523" s="3" customFormat="1" ht="14"/>
    <row r="524" s="3" customFormat="1" ht="14"/>
    <row r="525" s="3" customFormat="1" ht="14"/>
    <row r="526" s="3" customFormat="1" ht="14"/>
    <row r="527" s="3" customFormat="1" ht="14"/>
    <row r="528" s="3" customFormat="1" ht="14"/>
    <row r="529" s="3" customFormat="1" ht="14"/>
    <row r="530" s="3" customFormat="1" ht="14"/>
    <row r="531" s="3" customFormat="1" ht="14"/>
    <row r="532" s="3" customFormat="1" ht="14"/>
    <row r="533" s="3" customFormat="1" ht="14"/>
    <row r="534" s="3" customFormat="1" ht="14"/>
    <row r="535" s="3" customFormat="1" ht="14"/>
    <row r="536" s="3" customFormat="1" ht="14"/>
    <row r="537" s="3" customFormat="1" ht="14"/>
    <row r="538" s="3" customFormat="1" ht="14"/>
    <row r="539" s="3" customFormat="1" ht="14"/>
    <row r="540" s="3" customFormat="1" ht="14"/>
    <row r="541" s="3" customFormat="1" ht="14"/>
    <row r="542" s="3" customFormat="1" ht="14"/>
    <row r="543" s="3" customFormat="1" ht="14"/>
    <row r="544" s="3" customFormat="1" ht="14"/>
    <row r="545" s="3" customFormat="1" ht="14"/>
    <row r="546" s="3" customFormat="1" ht="14"/>
    <row r="547" s="3" customFormat="1" ht="14"/>
    <row r="548" s="3" customFormat="1" ht="14"/>
    <row r="549" s="3" customFormat="1" ht="14"/>
    <row r="550" s="3" customFormat="1" ht="14"/>
    <row r="551" s="3" customFormat="1" ht="14"/>
    <row r="552" s="3" customFormat="1" ht="14"/>
    <row r="553" s="3" customFormat="1" ht="14"/>
    <row r="554" s="3" customFormat="1" ht="14"/>
    <row r="555" s="3" customFormat="1" ht="14"/>
    <row r="556" s="3" customFormat="1" ht="14"/>
    <row r="557" s="3" customFormat="1" ht="14"/>
    <row r="558" s="3" customFormat="1" ht="14"/>
    <row r="559" s="3" customFormat="1" ht="14"/>
    <row r="560" s="3" customFormat="1" ht="14"/>
    <row r="561" s="3" customFormat="1" ht="14"/>
    <row r="562" s="3" customFormat="1" ht="14"/>
    <row r="563" s="3" customFormat="1" ht="14"/>
    <row r="564" s="3" customFormat="1" ht="14"/>
    <row r="565" s="3" customFormat="1" ht="14"/>
    <row r="566" s="3" customFormat="1" ht="14"/>
    <row r="567" s="3" customFormat="1" ht="14"/>
    <row r="568" s="3" customFormat="1" ht="14"/>
    <row r="569" s="3" customFormat="1" ht="14"/>
    <row r="570" s="3" customFormat="1" ht="14"/>
    <row r="571" s="3" customFormat="1" ht="14"/>
    <row r="572" s="3" customFormat="1" ht="14"/>
    <row r="573" s="3" customFormat="1" ht="14"/>
    <row r="574" s="3" customFormat="1" ht="14"/>
    <row r="575" s="3" customFormat="1" ht="14"/>
    <row r="576" s="3" customFormat="1" ht="14"/>
    <row r="577" s="3" customFormat="1" ht="14"/>
    <row r="578" s="3" customFormat="1" ht="14"/>
    <row r="579" s="3" customFormat="1" ht="14"/>
    <row r="580" s="3" customFormat="1" ht="14"/>
    <row r="581" s="3" customFormat="1" ht="14"/>
    <row r="582" s="3" customFormat="1" ht="14"/>
    <row r="583" s="3" customFormat="1" ht="14"/>
    <row r="584" s="3" customFormat="1" ht="14"/>
    <row r="585" s="3" customFormat="1" ht="14"/>
    <row r="586" s="3" customFormat="1" ht="14"/>
    <row r="587" s="3" customFormat="1" ht="14"/>
    <row r="588" s="3" customFormat="1" ht="14"/>
    <row r="589" s="3" customFormat="1" ht="14"/>
    <row r="590" s="3" customFormat="1" ht="14"/>
    <row r="591" s="3" customFormat="1" ht="14"/>
    <row r="592" s="3" customFormat="1" ht="14"/>
    <row r="593" s="3" customFormat="1" ht="14"/>
    <row r="594" s="3" customFormat="1" ht="14"/>
    <row r="595" s="3" customFormat="1" ht="14"/>
    <row r="596" s="3" customFormat="1" ht="14"/>
    <row r="597" s="3" customFormat="1" ht="14"/>
    <row r="598" s="3" customFormat="1" ht="14"/>
    <row r="599" s="3" customFormat="1" ht="14"/>
    <row r="600" s="3" customFormat="1" ht="14"/>
    <row r="601" s="3" customFormat="1" ht="14"/>
    <row r="602" s="3" customFormat="1" ht="14"/>
    <row r="603" s="3" customFormat="1" ht="14"/>
    <row r="604" s="3" customFormat="1" ht="14"/>
    <row r="605" s="3" customFormat="1" ht="14"/>
    <row r="606" s="3" customFormat="1" ht="14"/>
    <row r="607" s="3" customFormat="1" ht="14"/>
    <row r="608" s="3" customFormat="1" ht="14"/>
    <row r="609" s="3" customFormat="1" ht="14"/>
    <row r="610" s="3" customFormat="1" ht="14"/>
    <row r="611" s="3" customFormat="1" ht="14"/>
    <row r="612" s="3" customFormat="1" ht="14"/>
    <row r="613" s="3" customFormat="1" ht="14"/>
    <row r="614" s="3" customFormat="1" ht="14"/>
    <row r="615" s="3" customFormat="1" ht="14"/>
    <row r="616" s="3" customFormat="1" ht="14"/>
    <row r="617" s="3" customFormat="1" ht="14"/>
    <row r="618" s="3" customFormat="1" ht="14"/>
    <row r="619" s="3" customFormat="1" ht="14"/>
    <row r="620" s="3" customFormat="1" ht="14"/>
    <row r="621" s="3" customFormat="1" ht="14"/>
    <row r="622" s="3" customFormat="1" ht="14"/>
    <row r="623" s="3" customFormat="1" ht="14"/>
    <row r="624" s="3" customFormat="1" ht="14"/>
    <row r="625" s="3" customFormat="1" ht="14"/>
    <row r="626" s="3" customFormat="1" ht="14"/>
    <row r="627" s="3" customFormat="1" ht="14"/>
    <row r="628" s="3" customFormat="1" ht="14"/>
    <row r="629" s="3" customFormat="1" ht="14"/>
    <row r="630" s="3" customFormat="1" ht="14"/>
    <row r="631" s="3" customFormat="1" ht="14"/>
    <row r="632" s="3" customFormat="1" ht="14"/>
    <row r="633" s="3" customFormat="1" ht="14"/>
    <row r="634" s="3" customFormat="1" ht="14"/>
    <row r="635" s="3" customFormat="1" ht="14"/>
    <row r="636" s="3" customFormat="1" ht="14"/>
    <row r="637" s="3" customFormat="1" ht="14"/>
    <row r="638" s="3" customFormat="1" ht="14"/>
    <row r="639" s="3" customFormat="1" ht="14"/>
    <row r="640" s="3" customFormat="1" ht="14"/>
    <row r="641" s="3" customFormat="1" ht="14"/>
    <row r="642" s="3" customFormat="1" ht="14"/>
    <row r="643" s="3" customFormat="1" ht="14"/>
    <row r="644" s="3" customFormat="1" ht="14"/>
    <row r="645" s="3" customFormat="1" ht="14"/>
    <row r="646" s="3" customFormat="1" ht="14"/>
    <row r="647" s="3" customFormat="1" ht="14"/>
    <row r="648" s="3" customFormat="1" ht="14"/>
    <row r="649" s="3" customFormat="1" ht="14"/>
    <row r="650" s="3" customFormat="1" ht="14"/>
    <row r="651" s="3" customFormat="1" ht="14"/>
    <row r="652" s="3" customFormat="1" ht="14"/>
    <row r="653" s="3" customFormat="1" ht="14"/>
    <row r="654" s="3" customFormat="1" ht="14"/>
    <row r="655" s="3" customFormat="1" ht="14"/>
    <row r="656" s="3" customFormat="1" ht="14"/>
    <row r="657" s="3" customFormat="1" ht="14"/>
    <row r="658" s="3" customFormat="1" ht="14"/>
    <row r="659" s="3" customFormat="1" ht="14"/>
    <row r="660" s="3" customFormat="1" ht="14"/>
    <row r="661" s="3" customFormat="1" ht="14"/>
    <row r="662" s="3" customFormat="1" ht="14"/>
    <row r="663" s="3" customFormat="1" ht="14"/>
    <row r="664" s="3" customFormat="1" ht="14"/>
    <row r="665" s="3" customFormat="1" ht="14"/>
    <row r="666" s="3" customFormat="1" ht="14"/>
    <row r="667" s="3" customFormat="1" ht="14"/>
    <row r="668" s="3" customFormat="1" ht="14"/>
    <row r="669" s="3" customFormat="1" ht="14"/>
    <row r="670" s="3" customFormat="1" ht="14"/>
    <row r="671" s="3" customFormat="1" ht="14"/>
    <row r="672" s="3" customFormat="1" ht="14"/>
    <row r="673" s="3" customFormat="1" ht="14"/>
    <row r="674" s="3" customFormat="1" ht="14"/>
    <row r="675" s="3" customFormat="1" ht="14"/>
    <row r="676" s="3" customFormat="1" ht="14"/>
    <row r="677" s="3" customFormat="1" ht="14"/>
    <row r="678" s="3" customFormat="1" ht="14"/>
    <row r="679" s="3" customFormat="1" ht="14"/>
    <row r="680" s="3" customFormat="1" ht="14"/>
    <row r="681" s="3" customFormat="1" ht="14"/>
    <row r="682" s="3" customFormat="1" ht="14"/>
    <row r="683" s="3" customFormat="1" ht="14"/>
    <row r="684" s="3" customFormat="1" ht="14"/>
    <row r="685" s="3" customFormat="1" ht="14"/>
    <row r="686" s="3" customFormat="1" ht="14"/>
    <row r="687" s="3" customFormat="1" ht="14"/>
    <row r="688" s="3" customFormat="1" ht="14"/>
    <row r="689" s="3" customFormat="1" ht="14"/>
    <row r="690" s="3" customFormat="1" ht="14"/>
    <row r="691" s="3" customFormat="1" ht="14"/>
    <row r="692" s="3" customFormat="1" ht="14"/>
    <row r="693" s="3" customFormat="1" ht="14"/>
    <row r="694" s="3" customFormat="1" ht="14"/>
    <row r="695" s="3" customFormat="1" ht="14"/>
    <row r="696" s="3" customFormat="1" ht="14"/>
    <row r="697" s="3" customFormat="1" ht="14"/>
    <row r="698" s="3" customFormat="1" ht="14"/>
    <row r="699" s="3" customFormat="1" ht="14"/>
    <row r="700" s="3" customFormat="1" ht="14"/>
    <row r="701" s="3" customFormat="1" ht="14"/>
    <row r="702" s="3" customFormat="1" ht="14"/>
    <row r="703" s="3" customFormat="1" ht="14"/>
    <row r="704" s="3" customFormat="1" ht="14"/>
    <row r="705" s="3" customFormat="1" ht="14"/>
    <row r="706" s="3" customFormat="1" ht="14"/>
    <row r="707" s="3" customFormat="1" ht="14"/>
    <row r="708" s="3" customFormat="1" ht="14"/>
    <row r="709" s="3" customFormat="1" ht="14"/>
    <row r="710" s="3" customFormat="1" ht="14"/>
    <row r="711" s="3" customFormat="1" ht="14"/>
    <row r="712" s="3" customFormat="1" ht="14"/>
    <row r="713" s="3" customFormat="1" ht="14"/>
    <row r="714" s="3" customFormat="1" ht="14"/>
    <row r="715" s="3" customFormat="1" ht="14"/>
    <row r="716" s="3" customFormat="1" ht="14"/>
    <row r="717" s="3" customFormat="1" ht="14"/>
    <row r="718" s="3" customFormat="1" ht="14"/>
    <row r="719" s="3" customFormat="1" ht="14"/>
    <row r="720" s="3" customFormat="1" ht="14"/>
    <row r="721" s="3" customFormat="1" ht="14"/>
    <row r="722" s="3" customFormat="1" ht="14"/>
    <row r="723" s="3" customFormat="1" ht="14"/>
    <row r="724" s="3" customFormat="1" ht="14"/>
    <row r="725" s="3" customFormat="1" ht="14"/>
    <row r="726" s="3" customFormat="1" ht="14"/>
    <row r="727" s="3" customFormat="1" ht="14"/>
    <row r="728" s="3" customFormat="1" ht="14"/>
    <row r="729" s="3" customFormat="1" ht="14"/>
    <row r="730" s="3" customFormat="1" ht="14"/>
    <row r="731" s="3" customFormat="1" ht="14"/>
    <row r="732" s="3" customFormat="1" ht="14"/>
    <row r="733" s="3" customFormat="1" ht="14"/>
    <row r="734" s="3" customFormat="1" ht="14"/>
    <row r="735" s="3" customFormat="1" ht="14"/>
    <row r="736" s="3" customFormat="1" ht="14"/>
    <row r="737" s="3" customFormat="1" ht="14"/>
    <row r="738" s="3" customFormat="1" ht="14"/>
    <row r="739" s="3" customFormat="1" ht="14"/>
    <row r="740" s="3" customFormat="1" ht="14"/>
    <row r="741" s="3" customFormat="1" ht="14"/>
    <row r="742" s="3" customFormat="1" ht="14"/>
    <row r="743" s="3" customFormat="1" ht="14"/>
    <row r="744" s="3" customFormat="1" ht="14"/>
    <row r="745" s="3" customFormat="1" ht="14"/>
    <row r="746" s="3" customFormat="1" ht="14"/>
    <row r="747" s="3" customFormat="1" ht="14"/>
    <row r="748" s="3" customFormat="1" ht="14"/>
    <row r="749" s="3" customFormat="1" ht="14"/>
    <row r="750" s="3" customFormat="1" ht="14"/>
    <row r="751" s="3" customFormat="1" ht="14"/>
    <row r="752" s="3" customFormat="1" ht="14"/>
    <row r="753" s="3" customFormat="1" ht="14"/>
    <row r="754" s="3" customFormat="1" ht="14"/>
    <row r="755" s="3" customFormat="1" ht="14"/>
    <row r="756" s="3" customFormat="1" ht="14"/>
    <row r="757" s="3" customFormat="1" ht="14"/>
    <row r="758" s="3" customFormat="1" ht="14"/>
    <row r="759" s="3" customFormat="1" ht="14"/>
    <row r="760" s="3" customFormat="1" ht="14"/>
    <row r="761" s="3" customFormat="1" ht="14"/>
    <row r="762" s="3" customFormat="1" ht="14"/>
    <row r="763" s="3" customFormat="1" ht="14"/>
    <row r="764" s="3" customFormat="1" ht="14"/>
    <row r="765" s="3" customFormat="1" ht="14"/>
    <row r="766" s="3" customFormat="1" ht="14"/>
    <row r="767" s="3" customFormat="1" ht="14"/>
    <row r="768" s="3" customFormat="1" ht="14"/>
    <row r="769" s="3" customFormat="1" ht="14"/>
    <row r="770" s="3" customFormat="1" ht="14"/>
    <row r="771" s="3" customFormat="1" ht="14"/>
    <row r="772" s="3" customFormat="1" ht="14"/>
    <row r="773" s="3" customFormat="1" ht="14"/>
    <row r="774" s="3" customFormat="1" ht="14"/>
    <row r="775" s="3" customFormat="1" ht="14"/>
    <row r="776" s="3" customFormat="1" ht="14"/>
    <row r="777" s="3" customFormat="1" ht="14"/>
    <row r="778" s="3" customFormat="1" ht="14"/>
    <row r="779" s="3" customFormat="1" ht="14"/>
    <row r="780" s="3" customFormat="1" ht="14"/>
    <row r="781" s="3" customFormat="1" ht="14"/>
    <row r="782" s="3" customFormat="1" ht="14"/>
    <row r="783" s="3" customFormat="1" ht="14"/>
    <row r="784" s="3" customFormat="1" ht="14"/>
    <row r="785" s="3" customFormat="1" ht="14"/>
    <row r="786" s="3" customFormat="1" ht="14"/>
    <row r="787" s="3" customFormat="1" ht="14"/>
    <row r="788" s="3" customFormat="1" ht="14"/>
    <row r="789" s="3" customFormat="1" ht="14"/>
    <row r="790" s="3" customFormat="1" ht="14"/>
    <row r="791" s="3" customFormat="1" ht="14"/>
    <row r="792" s="3" customFormat="1" ht="14"/>
    <row r="793" s="3" customFormat="1" ht="14"/>
    <row r="794" s="3" customFormat="1" ht="14"/>
    <row r="795" s="3" customFormat="1" ht="14"/>
    <row r="796" s="3" customFormat="1" ht="14"/>
    <row r="797" s="3" customFormat="1" ht="14"/>
    <row r="798" s="3" customFormat="1" ht="14"/>
    <row r="799" s="3" customFormat="1" ht="14"/>
    <row r="800" s="3" customFormat="1" ht="14"/>
    <row r="801" s="3" customFormat="1" ht="14"/>
    <row r="802" s="3" customFormat="1" ht="14"/>
    <row r="803" s="3" customFormat="1" ht="14"/>
    <row r="804" s="3" customFormat="1" ht="14"/>
    <row r="805" s="3" customFormat="1" ht="14"/>
    <row r="806" s="3" customFormat="1" ht="14"/>
    <row r="807" s="3" customFormat="1" ht="14"/>
    <row r="808" s="3" customFormat="1" ht="14"/>
    <row r="809" s="3" customFormat="1" ht="14"/>
    <row r="810" s="3" customFormat="1" ht="14"/>
    <row r="811" s="3" customFormat="1" ht="14"/>
    <row r="812" s="3" customFormat="1" ht="14"/>
    <row r="813" s="3" customFormat="1" ht="14"/>
    <row r="814" s="3" customFormat="1" ht="14"/>
    <row r="815" s="3" customFormat="1" ht="14"/>
    <row r="816" s="3" customFormat="1" ht="14"/>
    <row r="817" s="3" customFormat="1" ht="14"/>
    <row r="818" s="3" customFormat="1" ht="14"/>
    <row r="819" s="3" customFormat="1" ht="14"/>
    <row r="820" s="3" customFormat="1" ht="14"/>
    <row r="821" s="3" customFormat="1" ht="14"/>
    <row r="822" s="3" customFormat="1" ht="14"/>
    <row r="823" s="3" customFormat="1" ht="14"/>
    <row r="824" s="3" customFormat="1" ht="14"/>
    <row r="825" s="3" customFormat="1" ht="14"/>
    <row r="826" s="3" customFormat="1" ht="14"/>
    <row r="827" s="3" customFormat="1" ht="14"/>
    <row r="828" s="3" customFormat="1" ht="14"/>
    <row r="829" s="3" customFormat="1" ht="14"/>
    <row r="830" s="3" customFormat="1" ht="14"/>
    <row r="831" s="3" customFormat="1" ht="14"/>
    <row r="832" s="3" customFormat="1" ht="14"/>
    <row r="833" s="3" customFormat="1" ht="14"/>
    <row r="834" s="3" customFormat="1" ht="14"/>
    <row r="835" s="3" customFormat="1" ht="14"/>
    <row r="836" s="3" customFormat="1" ht="14"/>
    <row r="837" s="3" customFormat="1" ht="14"/>
    <row r="838" s="3" customFormat="1" ht="14"/>
    <row r="839" s="3" customFormat="1" ht="14"/>
    <row r="840" s="3" customFormat="1" ht="14"/>
    <row r="841" s="3" customFormat="1" ht="14"/>
    <row r="842" s="3" customFormat="1" ht="14"/>
    <row r="843" s="3" customFormat="1" ht="14"/>
    <row r="844" s="3" customFormat="1" ht="14"/>
    <row r="845" s="3" customFormat="1" ht="14"/>
    <row r="846" s="3" customFormat="1" ht="14"/>
    <row r="847" s="3" customFormat="1" ht="14"/>
    <row r="848" s="3" customFormat="1" ht="14"/>
    <row r="849" s="3" customFormat="1" ht="14"/>
    <row r="850" s="3" customFormat="1" ht="14"/>
    <row r="851" s="3" customFormat="1" ht="14"/>
    <row r="852" s="3" customFormat="1" ht="14"/>
    <row r="853" s="3" customFormat="1" ht="14"/>
    <row r="854" s="3" customFormat="1" ht="14"/>
    <row r="855" s="3" customFormat="1" ht="14"/>
    <row r="856" s="3" customFormat="1" ht="14"/>
    <row r="857" s="3" customFormat="1" ht="14"/>
    <row r="858" s="3" customFormat="1" ht="14"/>
    <row r="859" s="3" customFormat="1" ht="14"/>
    <row r="860" s="3" customFormat="1" ht="14"/>
    <row r="861" s="3" customFormat="1" ht="14"/>
    <row r="862" s="3" customFormat="1" ht="14"/>
    <row r="863" s="3" customFormat="1" ht="14"/>
    <row r="864" s="3" customFormat="1" ht="14"/>
    <row r="865" s="3" customFormat="1" ht="14"/>
    <row r="866" s="3" customFormat="1" ht="14"/>
    <row r="867" s="3" customFormat="1" ht="14"/>
    <row r="868" s="3" customFormat="1" ht="14"/>
    <row r="869" s="3" customFormat="1" ht="14"/>
    <row r="870" s="3" customFormat="1" ht="14"/>
    <row r="871" s="3" customFormat="1" ht="14"/>
    <row r="872" s="3" customFormat="1" ht="14"/>
    <row r="873" s="3" customFormat="1" ht="14"/>
    <row r="874" s="3" customFormat="1" ht="14"/>
    <row r="875" s="3" customFormat="1" ht="14"/>
    <row r="876" s="3" customFormat="1" ht="14"/>
    <row r="877" s="3" customFormat="1" ht="14"/>
    <row r="878" s="3" customFormat="1" ht="14"/>
    <row r="879" s="3" customFormat="1" ht="14"/>
    <row r="880" s="3" customFormat="1" ht="14"/>
    <row r="881" s="3" customFormat="1" ht="14"/>
    <row r="882" s="3" customFormat="1" ht="14"/>
    <row r="883" s="3" customFormat="1" ht="14"/>
    <row r="884" s="3" customFormat="1" ht="14"/>
    <row r="885" s="3" customFormat="1" ht="14"/>
    <row r="886" s="3" customFormat="1" ht="14"/>
    <row r="887" s="3" customFormat="1" ht="14"/>
    <row r="888" s="3" customFormat="1" ht="14"/>
    <row r="889" s="3" customFormat="1" ht="14"/>
    <row r="890" s="3" customFormat="1" ht="14"/>
    <row r="891" s="3" customFormat="1" ht="14"/>
    <row r="892" s="3" customFormat="1" ht="14"/>
    <row r="893" s="3" customFormat="1" ht="14"/>
    <row r="894" s="3" customFormat="1" ht="14"/>
    <row r="895" s="3" customFormat="1" ht="14"/>
    <row r="896" s="3" customFormat="1" ht="14"/>
    <row r="897" s="3" customFormat="1" ht="14"/>
    <row r="898" s="3" customFormat="1" ht="14"/>
    <row r="899" s="3" customFormat="1" ht="14"/>
    <row r="900" s="3" customFormat="1" ht="14"/>
    <row r="901" s="3" customFormat="1" ht="14"/>
    <row r="902" s="3" customFormat="1" ht="14"/>
    <row r="903" s="3" customFormat="1" ht="14"/>
    <row r="904" s="3" customFormat="1" ht="14"/>
    <row r="905" s="3" customFormat="1" ht="14"/>
    <row r="906" s="3" customFormat="1" ht="14"/>
    <row r="907" s="3" customFormat="1" ht="14"/>
    <row r="908" s="3" customFormat="1" ht="14"/>
    <row r="909" s="3" customFormat="1" ht="14"/>
    <row r="910" s="3" customFormat="1" ht="14"/>
    <row r="911" s="3" customFormat="1" ht="14"/>
    <row r="912" s="3" customFormat="1" ht="14"/>
    <row r="913" s="3" customFormat="1" ht="14"/>
    <row r="914" s="3" customFormat="1" ht="14"/>
    <row r="915" s="3" customFormat="1" ht="14"/>
    <row r="916" s="3" customFormat="1" ht="14"/>
    <row r="917" s="3" customFormat="1" ht="14"/>
    <row r="918" s="3" customFormat="1" ht="14"/>
    <row r="919" s="3" customFormat="1" ht="14"/>
    <row r="920" s="3" customFormat="1" ht="14"/>
    <row r="921" s="3" customFormat="1" ht="14"/>
    <row r="922" s="3" customFormat="1" ht="14"/>
    <row r="923" s="3" customFormat="1" ht="14"/>
    <row r="924" s="3" customFormat="1" ht="14"/>
    <row r="925" s="3" customFormat="1" ht="14"/>
    <row r="926" s="3" customFormat="1" ht="14"/>
    <row r="927" s="3" customFormat="1" ht="14"/>
    <row r="928" s="3" customFormat="1" ht="14"/>
    <row r="929" s="3" customFormat="1" ht="14"/>
    <row r="930" s="3" customFormat="1" ht="14"/>
    <row r="931" s="3" customFormat="1" ht="14"/>
    <row r="932" s="3" customFormat="1" ht="14"/>
    <row r="933" s="3" customFormat="1" ht="14"/>
    <row r="934" s="3" customFormat="1" ht="14"/>
    <row r="935" s="3" customFormat="1" ht="14"/>
    <row r="936" s="3" customFormat="1" ht="14"/>
    <row r="937" s="3" customFormat="1" ht="14"/>
    <row r="938" s="3" customFormat="1" ht="14"/>
    <row r="939" s="3" customFormat="1" ht="14"/>
    <row r="940" s="3" customFormat="1" ht="14"/>
    <row r="941" s="3" customFormat="1" ht="14"/>
    <row r="942" s="3" customFormat="1" ht="14"/>
    <row r="943" s="3" customFormat="1" ht="14"/>
    <row r="944" s="3" customFormat="1" ht="14"/>
    <row r="945" s="3" customFormat="1" ht="14"/>
    <row r="946" s="3" customFormat="1" ht="14"/>
    <row r="947" s="3" customFormat="1" ht="14"/>
    <row r="948" s="3" customFormat="1" ht="14"/>
    <row r="949" s="3" customFormat="1" ht="14"/>
    <row r="950" s="3" customFormat="1" ht="14"/>
    <row r="951" s="3" customFormat="1" ht="14"/>
    <row r="952" s="3" customFormat="1" ht="14"/>
    <row r="953" s="3" customFormat="1" ht="14"/>
    <row r="954" s="3" customFormat="1" ht="14"/>
    <row r="955" s="3" customFormat="1" ht="14"/>
    <row r="956" s="3" customFormat="1" ht="14"/>
    <row r="957" s="3" customFormat="1" ht="14"/>
    <row r="958" s="3" customFormat="1" ht="14"/>
    <row r="959" s="3" customFormat="1" ht="14"/>
    <row r="960" s="3" customFormat="1" ht="14"/>
    <row r="961" s="3" customFormat="1" ht="14"/>
    <row r="962" s="3" customFormat="1" ht="14"/>
    <row r="963" s="3" customFormat="1" ht="14"/>
    <row r="964" s="3" customFormat="1" ht="14"/>
    <row r="965" s="3" customFormat="1" ht="14"/>
    <row r="966" s="3" customFormat="1" ht="14"/>
    <row r="967" s="3" customFormat="1" ht="14"/>
    <row r="968" s="3" customFormat="1" ht="14"/>
    <row r="969" s="3" customFormat="1" ht="14"/>
    <row r="970" s="3" customFormat="1" ht="14"/>
    <row r="971" s="3" customFormat="1" ht="14"/>
    <row r="972" s="3" customFormat="1" ht="14"/>
    <row r="973" s="3" customFormat="1" ht="14"/>
    <row r="974" s="3" customFormat="1" ht="14"/>
    <row r="975" s="3" customFormat="1" ht="14"/>
    <row r="976" s="3" customFormat="1" ht="14"/>
    <row r="977" s="3" customFormat="1" ht="14"/>
    <row r="978" s="3" customFormat="1" ht="14"/>
    <row r="979" s="3" customFormat="1" ht="14"/>
    <row r="980" s="3" customFormat="1" ht="14"/>
    <row r="981" s="3" customFormat="1" ht="14"/>
    <row r="982" s="3" customFormat="1" ht="14"/>
    <row r="983" s="3" customFormat="1" ht="14"/>
    <row r="984" s="3" customFormat="1" ht="14"/>
    <row r="985" s="3" customFormat="1" ht="14"/>
    <row r="986" s="3" customFormat="1" ht="14"/>
    <row r="987" s="3" customFormat="1" ht="14"/>
    <row r="988" s="3" customFormat="1" ht="14"/>
    <row r="989" s="3" customFormat="1" ht="14"/>
    <row r="990" s="3" customFormat="1" ht="14"/>
    <row r="991" s="3" customFormat="1" ht="14"/>
    <row r="992" s="3" customFormat="1" ht="14"/>
    <row r="993" s="3" customFormat="1" ht="14"/>
    <row r="994" s="3" customFormat="1" ht="14"/>
    <row r="995" s="3" customFormat="1" ht="14"/>
    <row r="996" s="3" customFormat="1" ht="14"/>
    <row r="997" s="3" customFormat="1" ht="14"/>
    <row r="998" s="3" customFormat="1" ht="14"/>
    <row r="999" s="3" customFormat="1" ht="14"/>
    <row r="1000" s="3" customFormat="1" ht="14"/>
    <row r="1001" s="3" customFormat="1" ht="14"/>
    <row r="1002" s="3" customFormat="1" ht="14"/>
    <row r="1003" s="3" customFormat="1" ht="14"/>
    <row r="1004" s="3" customFormat="1" ht="14"/>
    <row r="1005" s="3" customFormat="1" ht="14"/>
    <row r="1006" s="3" customFormat="1" ht="14"/>
    <row r="1007" s="3" customFormat="1" ht="14"/>
    <row r="1008" s="3" customFormat="1" ht="14"/>
    <row r="1009" s="3" customFormat="1" ht="14"/>
    <row r="1010" s="3" customFormat="1" ht="14"/>
    <row r="1011" s="3" customFormat="1" ht="14"/>
    <row r="1012" s="3" customFormat="1" ht="14"/>
    <row r="1013" s="3" customFormat="1" ht="14"/>
    <row r="1014" s="3" customFormat="1" ht="14"/>
    <row r="1015" s="3" customFormat="1" ht="14"/>
    <row r="1016" s="3" customFormat="1" ht="14"/>
    <row r="1017" s="3" customFormat="1" ht="14"/>
    <row r="1018" s="3" customFormat="1" ht="14"/>
    <row r="1019" s="3" customFormat="1" ht="14"/>
    <row r="1020" s="3" customFormat="1" ht="14"/>
    <row r="1021" s="3" customFormat="1" ht="14"/>
    <row r="1022" s="3" customFormat="1" ht="14"/>
    <row r="1023" s="3" customFormat="1" ht="14"/>
    <row r="1024" s="3" customFormat="1" ht="14"/>
    <row r="1025" s="3" customFormat="1" ht="14"/>
    <row r="1026" s="3" customFormat="1" ht="14"/>
    <row r="1027" s="3" customFormat="1" ht="14"/>
    <row r="1028" s="3" customFormat="1" ht="14"/>
    <row r="1029" s="3" customFormat="1" ht="14"/>
    <row r="1030" s="3" customFormat="1" ht="14"/>
    <row r="1031" s="3" customFormat="1" ht="14"/>
    <row r="1032" s="3" customFormat="1" ht="14"/>
    <row r="1033" s="3" customFormat="1" ht="14"/>
    <row r="1034" s="3" customFormat="1" ht="14"/>
    <row r="1035" s="3" customFormat="1" ht="14"/>
    <row r="1036" s="3" customFormat="1" ht="14"/>
    <row r="1037" s="3" customFormat="1" ht="14"/>
  </sheetData>
  <mergeCells count="5">
    <mergeCell ref="A1:C1"/>
    <mergeCell ref="D1:R1"/>
    <mergeCell ref="A4:D5"/>
    <mergeCell ref="R4:R5"/>
    <mergeCell ref="B21:D21"/>
  </mergeCells>
  <phoneticPr fontId="22"/>
  <pageMargins left="0.78749999999999998" right="0.78749999999999998" top="0.78749999999999998" bottom="0.78749999999999998" header="0.511811023622047" footer="0.511811023622047"/>
  <pageSetup paperSize="9" scale="5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  <pageSetUpPr fitToPage="1"/>
  </sheetPr>
  <dimension ref="A1:H65"/>
  <sheetViews>
    <sheetView view="pageBreakPreview" topLeftCell="A9" zoomScale="90" zoomScaleNormal="90" zoomScaleSheetLayoutView="90" zoomScalePageLayoutView="99" workbookViewId="0">
      <selection activeCell="H47" sqref="H47"/>
    </sheetView>
  </sheetViews>
  <sheetFormatPr defaultColWidth="8.4140625" defaultRowHeight="13"/>
  <cols>
    <col min="1" max="1" width="4" style="41" customWidth="1"/>
    <col min="2" max="2" width="3.33203125" style="41" customWidth="1"/>
    <col min="3" max="3" width="32.25" style="41" customWidth="1"/>
    <col min="4" max="7" width="13.33203125" style="41" customWidth="1"/>
    <col min="8" max="8" width="30.4140625" style="41" customWidth="1"/>
    <col min="9" max="16384" width="8.4140625" style="41"/>
  </cols>
  <sheetData>
    <row r="1" spans="1:8" ht="15.75" customHeight="1">
      <c r="A1" s="304" t="s">
        <v>59</v>
      </c>
      <c r="B1" s="304"/>
      <c r="C1" s="304" t="s">
        <v>40</v>
      </c>
      <c r="D1" s="304"/>
      <c r="E1" s="304"/>
      <c r="F1" s="304"/>
      <c r="G1" s="304"/>
      <c r="H1" s="304"/>
    </row>
    <row r="2" spans="1:8" ht="13.5" customHeight="1">
      <c r="A2" s="42"/>
      <c r="B2" s="42"/>
      <c r="C2" s="42"/>
      <c r="D2" s="42"/>
      <c r="E2" s="42"/>
      <c r="F2" s="42"/>
      <c r="G2" s="42"/>
      <c r="H2" s="42"/>
    </row>
    <row r="3" spans="1:8" ht="12" customHeight="1">
      <c r="A3" s="42"/>
      <c r="B3" s="42"/>
      <c r="C3" s="42"/>
      <c r="D3" s="42"/>
      <c r="E3" s="42"/>
      <c r="F3" s="42"/>
      <c r="G3" s="42"/>
      <c r="H3" s="43" t="s">
        <v>60</v>
      </c>
    </row>
    <row r="4" spans="1:8" ht="13.5" customHeight="1">
      <c r="A4" s="304" t="s">
        <v>3</v>
      </c>
      <c r="B4" s="304"/>
      <c r="C4" s="304"/>
      <c r="D4" s="5" t="s">
        <v>4</v>
      </c>
      <c r="E4" s="5" t="s">
        <v>61</v>
      </c>
      <c r="F4" s="4" t="s">
        <v>62</v>
      </c>
      <c r="G4" s="305" t="s">
        <v>17</v>
      </c>
      <c r="H4" s="305" t="s">
        <v>63</v>
      </c>
    </row>
    <row r="5" spans="1:8" ht="13.5" customHeight="1">
      <c r="A5" s="304"/>
      <c r="B5" s="304"/>
      <c r="C5" s="304"/>
      <c r="D5" s="44" t="s">
        <v>18</v>
      </c>
      <c r="E5" s="44" t="s">
        <v>19</v>
      </c>
      <c r="F5" s="45" t="s">
        <v>20</v>
      </c>
      <c r="G5" s="305"/>
      <c r="H5" s="305"/>
    </row>
    <row r="6" spans="1:8" ht="13.5" customHeight="1">
      <c r="A6" s="300" t="s">
        <v>64</v>
      </c>
      <c r="B6" s="300"/>
      <c r="C6" s="301"/>
      <c r="D6" s="46">
        <f>SUM(D7)</f>
        <v>0</v>
      </c>
      <c r="E6" s="47">
        <f>SUM(E7)</f>
        <v>0</v>
      </c>
      <c r="F6" s="48">
        <f>SUM(F7)</f>
        <v>0</v>
      </c>
      <c r="G6" s="49">
        <f t="shared" ref="G6:G37" si="0">SUM(D6:F6)</f>
        <v>0</v>
      </c>
      <c r="H6" s="50"/>
    </row>
    <row r="7" spans="1:8" ht="13.5" customHeight="1">
      <c r="A7" s="51"/>
      <c r="B7" s="33" t="s">
        <v>65</v>
      </c>
      <c r="C7" s="52"/>
      <c r="D7" s="53"/>
      <c r="E7" s="54"/>
      <c r="F7" s="54"/>
      <c r="G7" s="49">
        <f t="shared" si="0"/>
        <v>0</v>
      </c>
      <c r="H7" s="50"/>
    </row>
    <row r="8" spans="1:8" ht="13.5" customHeight="1">
      <c r="A8" s="12" t="s">
        <v>66</v>
      </c>
      <c r="B8" s="32"/>
      <c r="C8" s="32"/>
      <c r="D8" s="55">
        <f>SUM(D9)</f>
        <v>0</v>
      </c>
      <c r="E8" s="55">
        <f>SUM(E9)</f>
        <v>0</v>
      </c>
      <c r="F8" s="55">
        <f>SUM(F9)</f>
        <v>0</v>
      </c>
      <c r="G8" s="49">
        <f t="shared" si="0"/>
        <v>0</v>
      </c>
      <c r="H8" s="50"/>
    </row>
    <row r="9" spans="1:8" ht="13.5" customHeight="1">
      <c r="A9" s="12"/>
      <c r="B9" s="34" t="s">
        <v>65</v>
      </c>
      <c r="C9" s="56"/>
      <c r="D9" s="57"/>
      <c r="E9" s="58"/>
      <c r="F9" s="58"/>
      <c r="G9" s="49">
        <f t="shared" si="0"/>
        <v>0</v>
      </c>
      <c r="H9" s="59"/>
    </row>
    <row r="10" spans="1:8" ht="13.5" customHeight="1">
      <c r="A10" s="258" t="s">
        <v>223</v>
      </c>
      <c r="B10" s="32"/>
      <c r="C10" s="32"/>
      <c r="D10" s="48">
        <f>D11+D15</f>
        <v>0</v>
      </c>
      <c r="E10" s="48">
        <f>E11+E15</f>
        <v>0</v>
      </c>
      <c r="F10" s="48">
        <f>F11+F15</f>
        <v>0</v>
      </c>
      <c r="G10" s="49">
        <f t="shared" si="0"/>
        <v>0</v>
      </c>
      <c r="H10" s="50"/>
    </row>
    <row r="11" spans="1:8" ht="13.5" customHeight="1">
      <c r="A11" s="12"/>
      <c r="B11" s="19" t="s">
        <v>67</v>
      </c>
      <c r="C11" s="56"/>
      <c r="D11" s="48">
        <f>SUM(D12:D14)</f>
        <v>0</v>
      </c>
      <c r="E11" s="48">
        <f>SUM(E12:E14)</f>
        <v>0</v>
      </c>
      <c r="F11" s="48">
        <f>SUM(F12:F14)</f>
        <v>0</v>
      </c>
      <c r="G11" s="49">
        <f t="shared" si="0"/>
        <v>0</v>
      </c>
      <c r="H11" s="59"/>
    </row>
    <row r="12" spans="1:8" ht="13.5" customHeight="1">
      <c r="A12" s="12"/>
      <c r="B12" s="12"/>
      <c r="C12" s="61" t="s">
        <v>68</v>
      </c>
      <c r="D12" s="57"/>
      <c r="E12" s="58"/>
      <c r="F12" s="58"/>
      <c r="G12" s="49">
        <f t="shared" si="0"/>
        <v>0</v>
      </c>
      <c r="H12" s="59"/>
    </row>
    <row r="13" spans="1:8" ht="13.5" customHeight="1">
      <c r="A13" s="12"/>
      <c r="B13" s="12"/>
      <c r="C13" s="61" t="s">
        <v>69</v>
      </c>
      <c r="D13" s="57"/>
      <c r="E13" s="58"/>
      <c r="F13" s="58"/>
      <c r="G13" s="49">
        <f t="shared" si="0"/>
        <v>0</v>
      </c>
      <c r="H13" s="59"/>
    </row>
    <row r="14" spans="1:8" ht="13.5" customHeight="1">
      <c r="A14" s="12"/>
      <c r="B14" s="32"/>
      <c r="C14" s="62" t="s">
        <v>70</v>
      </c>
      <c r="D14" s="57"/>
      <c r="E14" s="58"/>
      <c r="F14" s="58"/>
      <c r="G14" s="49">
        <f t="shared" si="0"/>
        <v>0</v>
      </c>
      <c r="H14" s="59"/>
    </row>
    <row r="15" spans="1:8" ht="13.5" customHeight="1">
      <c r="A15" s="32"/>
      <c r="B15" s="34" t="s">
        <v>65</v>
      </c>
      <c r="C15" s="56"/>
      <c r="D15" s="57"/>
      <c r="E15" s="58"/>
      <c r="F15" s="58"/>
      <c r="G15" s="49">
        <f t="shared" si="0"/>
        <v>0</v>
      </c>
      <c r="H15" s="59"/>
    </row>
    <row r="16" spans="1:8" ht="13.5" customHeight="1">
      <c r="A16" s="63" t="s">
        <v>71</v>
      </c>
      <c r="B16" s="32"/>
      <c r="C16" s="32"/>
      <c r="D16" s="48">
        <f>D17+D21+D24+D28+D31</f>
        <v>0</v>
      </c>
      <c r="E16" s="48">
        <f>E17+E21+E24+E28+E31</f>
        <v>0</v>
      </c>
      <c r="F16" s="48">
        <f>F17+F21+F24+F28+F31</f>
        <v>0</v>
      </c>
      <c r="G16" s="49">
        <f t="shared" si="0"/>
        <v>0</v>
      </c>
      <c r="H16" s="50"/>
    </row>
    <row r="17" spans="1:8" ht="13.5" customHeight="1">
      <c r="A17" s="12"/>
      <c r="B17" s="60" t="s">
        <v>72</v>
      </c>
      <c r="C17" s="61"/>
      <c r="D17" s="48">
        <f>SUM(D18:D20)</f>
        <v>0</v>
      </c>
      <c r="E17" s="48">
        <f>SUM(E18:E20)</f>
        <v>0</v>
      </c>
      <c r="F17" s="48">
        <f>SUM(F18:F20)</f>
        <v>0</v>
      </c>
      <c r="G17" s="49">
        <f t="shared" si="0"/>
        <v>0</v>
      </c>
      <c r="H17" s="59"/>
    </row>
    <row r="18" spans="1:8" ht="13.5" customHeight="1">
      <c r="A18" s="12"/>
      <c r="B18" s="12"/>
      <c r="C18" s="61" t="s">
        <v>73</v>
      </c>
      <c r="D18" s="57"/>
      <c r="E18" s="57"/>
      <c r="F18" s="57"/>
      <c r="G18" s="49">
        <f t="shared" si="0"/>
        <v>0</v>
      </c>
      <c r="H18" s="59"/>
    </row>
    <row r="19" spans="1:8" ht="13.5" customHeight="1">
      <c r="A19" s="12"/>
      <c r="B19" s="12"/>
      <c r="C19" s="61" t="s">
        <v>74</v>
      </c>
      <c r="D19" s="57"/>
      <c r="E19" s="57"/>
      <c r="F19" s="57"/>
      <c r="G19" s="49">
        <f t="shared" si="0"/>
        <v>0</v>
      </c>
      <c r="H19" s="59"/>
    </row>
    <row r="20" spans="1:8" ht="13.5" customHeight="1">
      <c r="A20" s="12"/>
      <c r="B20" s="32"/>
      <c r="C20" s="61" t="s">
        <v>75</v>
      </c>
      <c r="D20" s="57"/>
      <c r="E20" s="57"/>
      <c r="F20" s="57"/>
      <c r="G20" s="49">
        <f t="shared" si="0"/>
        <v>0</v>
      </c>
      <c r="H20" s="59"/>
    </row>
    <row r="21" spans="1:8" ht="13.5" customHeight="1">
      <c r="A21" s="12"/>
      <c r="B21" s="60" t="s">
        <v>76</v>
      </c>
      <c r="C21" s="61"/>
      <c r="D21" s="48">
        <f>SUM(D22:D23)</f>
        <v>0</v>
      </c>
      <c r="E21" s="48">
        <f>SUM(E22:E23)</f>
        <v>0</v>
      </c>
      <c r="F21" s="48">
        <f>SUM(F22:F23)</f>
        <v>0</v>
      </c>
      <c r="G21" s="49">
        <f t="shared" si="0"/>
        <v>0</v>
      </c>
      <c r="H21" s="59"/>
    </row>
    <row r="22" spans="1:8" ht="13.5" customHeight="1">
      <c r="A22" s="12"/>
      <c r="B22" s="12"/>
      <c r="C22" s="61" t="s">
        <v>77</v>
      </c>
      <c r="D22" s="57"/>
      <c r="E22" s="57"/>
      <c r="F22" s="57"/>
      <c r="G22" s="49">
        <f t="shared" si="0"/>
        <v>0</v>
      </c>
      <c r="H22" s="59"/>
    </row>
    <row r="23" spans="1:8" ht="13.5" customHeight="1">
      <c r="A23" s="12"/>
      <c r="B23" s="32"/>
      <c r="C23" s="61" t="s">
        <v>75</v>
      </c>
      <c r="D23" s="57"/>
      <c r="E23" s="57"/>
      <c r="F23" s="57"/>
      <c r="G23" s="49">
        <f t="shared" si="0"/>
        <v>0</v>
      </c>
      <c r="H23" s="59"/>
    </row>
    <row r="24" spans="1:8" ht="13.5" customHeight="1">
      <c r="A24" s="12"/>
      <c r="B24" s="60" t="s">
        <v>78</v>
      </c>
      <c r="C24" s="61"/>
      <c r="D24" s="48">
        <f>SUM(D25:D27)</f>
        <v>0</v>
      </c>
      <c r="E24" s="48">
        <f>SUM(E25:E27)</f>
        <v>0</v>
      </c>
      <c r="F24" s="48">
        <f>SUM(F25:F27)</f>
        <v>0</v>
      </c>
      <c r="G24" s="49">
        <f t="shared" si="0"/>
        <v>0</v>
      </c>
      <c r="H24" s="59"/>
    </row>
    <row r="25" spans="1:8" ht="13.5" customHeight="1">
      <c r="A25" s="12"/>
      <c r="B25" s="12"/>
      <c r="C25" s="61" t="s">
        <v>79</v>
      </c>
      <c r="D25" s="57"/>
      <c r="E25" s="57"/>
      <c r="F25" s="57"/>
      <c r="G25" s="49">
        <f t="shared" si="0"/>
        <v>0</v>
      </c>
      <c r="H25" s="59"/>
    </row>
    <row r="26" spans="1:8" ht="13.5" customHeight="1">
      <c r="A26" s="12"/>
      <c r="B26" s="12"/>
      <c r="C26" s="61" t="s">
        <v>80</v>
      </c>
      <c r="D26" s="57"/>
      <c r="E26" s="57"/>
      <c r="F26" s="57"/>
      <c r="G26" s="49">
        <f t="shared" si="0"/>
        <v>0</v>
      </c>
      <c r="H26" s="59"/>
    </row>
    <row r="27" spans="1:8" ht="13.5" customHeight="1">
      <c r="A27" s="12"/>
      <c r="B27" s="12"/>
      <c r="C27" s="61" t="s">
        <v>75</v>
      </c>
      <c r="D27" s="57"/>
      <c r="E27" s="57"/>
      <c r="F27" s="57"/>
      <c r="G27" s="49">
        <f t="shared" si="0"/>
        <v>0</v>
      </c>
      <c r="H27" s="59"/>
    </row>
    <row r="28" spans="1:8" ht="13.5" customHeight="1">
      <c r="A28" s="12"/>
      <c r="B28" s="60" t="s">
        <v>81</v>
      </c>
      <c r="C28" s="61"/>
      <c r="D28" s="48">
        <f>SUM(D29:D30)</f>
        <v>0</v>
      </c>
      <c r="E28" s="48">
        <f>SUM(E29:E30)</f>
        <v>0</v>
      </c>
      <c r="F28" s="48">
        <f>SUM(F29:F30)</f>
        <v>0</v>
      </c>
      <c r="G28" s="49">
        <f t="shared" si="0"/>
        <v>0</v>
      </c>
      <c r="H28" s="59"/>
    </row>
    <row r="29" spans="1:8" ht="13.5" customHeight="1">
      <c r="A29" s="12"/>
      <c r="B29" s="12"/>
      <c r="C29" s="61" t="s">
        <v>82</v>
      </c>
      <c r="D29" s="57"/>
      <c r="E29" s="57"/>
      <c r="F29" s="57"/>
      <c r="G29" s="49">
        <f t="shared" si="0"/>
        <v>0</v>
      </c>
      <c r="H29" s="59"/>
    </row>
    <row r="30" spans="1:8" ht="13.5" customHeight="1">
      <c r="A30" s="12"/>
      <c r="B30" s="32"/>
      <c r="C30" s="61" t="s">
        <v>75</v>
      </c>
      <c r="D30" s="57"/>
      <c r="E30" s="57"/>
      <c r="F30" s="57"/>
      <c r="G30" s="49">
        <f t="shared" si="0"/>
        <v>0</v>
      </c>
      <c r="H30" s="59"/>
    </row>
    <row r="31" spans="1:8" ht="13.5" customHeight="1">
      <c r="A31" s="12"/>
      <c r="B31" s="34" t="s">
        <v>65</v>
      </c>
      <c r="C31" s="56"/>
      <c r="D31" s="57"/>
      <c r="E31" s="57"/>
      <c r="F31" s="57"/>
      <c r="G31" s="49">
        <f t="shared" si="0"/>
        <v>0</v>
      </c>
      <c r="H31" s="59"/>
    </row>
    <row r="32" spans="1:8" ht="13.5" customHeight="1">
      <c r="A32" s="64" t="s">
        <v>83</v>
      </c>
      <c r="B32" s="32"/>
      <c r="C32" s="32"/>
      <c r="D32" s="47">
        <f>D33+D37+D40+D44+D47</f>
        <v>0</v>
      </c>
      <c r="E32" s="47">
        <f>E33+E37+E40+E44+E47</f>
        <v>0</v>
      </c>
      <c r="F32" s="47">
        <f>F33+F37+F40+F44+F47</f>
        <v>0</v>
      </c>
      <c r="G32" s="49">
        <f t="shared" si="0"/>
        <v>0</v>
      </c>
      <c r="H32" s="50"/>
    </row>
    <row r="33" spans="1:8" ht="13.5" customHeight="1">
      <c r="A33" s="12"/>
      <c r="B33" s="60" t="s">
        <v>72</v>
      </c>
      <c r="C33" s="61"/>
      <c r="D33" s="46">
        <f>SUM(D34:D35)</f>
        <v>0</v>
      </c>
      <c r="E33" s="46">
        <f>SUM(E34:E35)</f>
        <v>0</v>
      </c>
      <c r="F33" s="48">
        <f>SUM(F34:F35)</f>
        <v>0</v>
      </c>
      <c r="G33" s="49">
        <f t="shared" si="0"/>
        <v>0</v>
      </c>
      <c r="H33" s="50"/>
    </row>
    <row r="34" spans="1:8" ht="13.5" customHeight="1">
      <c r="A34" s="12"/>
      <c r="B34" s="12"/>
      <c r="C34" s="61" t="s">
        <v>73</v>
      </c>
      <c r="D34" s="53"/>
      <c r="E34" s="54"/>
      <c r="F34" s="54"/>
      <c r="G34" s="49">
        <f t="shared" si="0"/>
        <v>0</v>
      </c>
      <c r="H34" s="50"/>
    </row>
    <row r="35" spans="1:8" ht="13.5" customHeight="1">
      <c r="A35" s="12"/>
      <c r="B35" s="12"/>
      <c r="C35" s="61" t="s">
        <v>74</v>
      </c>
      <c r="D35" s="53"/>
      <c r="E35" s="54"/>
      <c r="F35" s="54"/>
      <c r="G35" s="49">
        <f t="shared" si="0"/>
        <v>0</v>
      </c>
      <c r="H35" s="50"/>
    </row>
    <row r="36" spans="1:8" ht="13.5" customHeight="1">
      <c r="A36" s="12"/>
      <c r="B36" s="32"/>
      <c r="C36" s="61" t="s">
        <v>75</v>
      </c>
      <c r="D36" s="53"/>
      <c r="E36" s="54"/>
      <c r="F36" s="54"/>
      <c r="G36" s="49">
        <f t="shared" si="0"/>
        <v>0</v>
      </c>
      <c r="H36" s="50"/>
    </row>
    <row r="37" spans="1:8" ht="13.5" customHeight="1">
      <c r="A37" s="12"/>
      <c r="B37" s="60" t="s">
        <v>76</v>
      </c>
      <c r="C37" s="61"/>
      <c r="D37" s="46">
        <f>SUM(D38:D39)</f>
        <v>0</v>
      </c>
      <c r="E37" s="46">
        <f>SUM(E38:E39)</f>
        <v>0</v>
      </c>
      <c r="F37" s="48">
        <f>SUM(F38:F39)</f>
        <v>0</v>
      </c>
      <c r="G37" s="49">
        <f t="shared" si="0"/>
        <v>0</v>
      </c>
      <c r="H37" s="50"/>
    </row>
    <row r="38" spans="1:8" ht="13.5" customHeight="1">
      <c r="A38" s="12"/>
      <c r="B38" s="12"/>
      <c r="C38" s="61" t="s">
        <v>77</v>
      </c>
      <c r="D38" s="53"/>
      <c r="E38" s="54"/>
      <c r="F38" s="54"/>
      <c r="G38" s="49">
        <f t="shared" ref="G38:G57" si="1">SUM(D38:F38)</f>
        <v>0</v>
      </c>
      <c r="H38" s="50"/>
    </row>
    <row r="39" spans="1:8" ht="13.5" customHeight="1">
      <c r="A39" s="12"/>
      <c r="B39" s="32"/>
      <c r="C39" s="61" t="s">
        <v>75</v>
      </c>
      <c r="D39" s="53"/>
      <c r="E39" s="54"/>
      <c r="F39" s="54"/>
      <c r="G39" s="49">
        <f t="shared" si="1"/>
        <v>0</v>
      </c>
      <c r="H39" s="50"/>
    </row>
    <row r="40" spans="1:8" ht="13.5" customHeight="1">
      <c r="A40" s="12"/>
      <c r="B40" s="60" t="s">
        <v>78</v>
      </c>
      <c r="C40" s="61"/>
      <c r="D40" s="46">
        <f>SUM(D41:D43)</f>
        <v>0</v>
      </c>
      <c r="E40" s="46">
        <f>SUM(E41:E43)</f>
        <v>0</v>
      </c>
      <c r="F40" s="48">
        <f>SUM(F41:F43)</f>
        <v>0</v>
      </c>
      <c r="G40" s="49">
        <f t="shared" si="1"/>
        <v>0</v>
      </c>
      <c r="H40" s="50"/>
    </row>
    <row r="41" spans="1:8" ht="13.5" customHeight="1">
      <c r="A41" s="12"/>
      <c r="B41" s="12"/>
      <c r="C41" s="61" t="s">
        <v>79</v>
      </c>
      <c r="D41" s="53"/>
      <c r="E41" s="54"/>
      <c r="F41" s="54"/>
      <c r="G41" s="49">
        <f t="shared" si="1"/>
        <v>0</v>
      </c>
      <c r="H41" s="50"/>
    </row>
    <row r="42" spans="1:8" ht="13.5" customHeight="1">
      <c r="A42" s="12"/>
      <c r="B42" s="12"/>
      <c r="C42" s="61" t="s">
        <v>80</v>
      </c>
      <c r="D42" s="53"/>
      <c r="E42" s="54"/>
      <c r="F42" s="54"/>
      <c r="G42" s="49">
        <f t="shared" si="1"/>
        <v>0</v>
      </c>
      <c r="H42" s="50"/>
    </row>
    <row r="43" spans="1:8" ht="13.5" customHeight="1">
      <c r="A43" s="12"/>
      <c r="B43" s="12"/>
      <c r="C43" s="61" t="s">
        <v>75</v>
      </c>
      <c r="D43" s="53"/>
      <c r="E43" s="54"/>
      <c r="F43" s="54"/>
      <c r="G43" s="49">
        <f t="shared" si="1"/>
        <v>0</v>
      </c>
      <c r="H43" s="50"/>
    </row>
    <row r="44" spans="1:8" ht="13.5" customHeight="1">
      <c r="A44" s="12"/>
      <c r="B44" s="60" t="s">
        <v>81</v>
      </c>
      <c r="C44" s="61"/>
      <c r="D44" s="47">
        <f>SUM(D45:D46)</f>
        <v>0</v>
      </c>
      <c r="E44" s="47">
        <f>SUM(E45:E46)</f>
        <v>0</v>
      </c>
      <c r="F44" s="65">
        <f>SUM(F45:F46)</f>
        <v>0</v>
      </c>
      <c r="G44" s="49">
        <f t="shared" si="1"/>
        <v>0</v>
      </c>
      <c r="H44" s="50"/>
    </row>
    <row r="45" spans="1:8" ht="13.5" customHeight="1">
      <c r="A45" s="12"/>
      <c r="B45" s="12"/>
      <c r="C45" s="61" t="s">
        <v>82</v>
      </c>
      <c r="D45" s="53"/>
      <c r="E45" s="54"/>
      <c r="F45" s="54"/>
      <c r="G45" s="49">
        <f t="shared" si="1"/>
        <v>0</v>
      </c>
      <c r="H45" s="50"/>
    </row>
    <row r="46" spans="1:8" ht="13.5" customHeight="1">
      <c r="A46" s="12"/>
      <c r="B46" s="32"/>
      <c r="C46" s="61" t="s">
        <v>75</v>
      </c>
      <c r="D46" s="53"/>
      <c r="E46" s="54"/>
      <c r="F46" s="54"/>
      <c r="G46" s="49">
        <f t="shared" si="1"/>
        <v>0</v>
      </c>
      <c r="H46" s="50"/>
    </row>
    <row r="47" spans="1:8" ht="13.5" customHeight="1">
      <c r="A47" s="12"/>
      <c r="B47" s="34" t="s">
        <v>65</v>
      </c>
      <c r="C47" s="56"/>
      <c r="D47" s="53"/>
      <c r="E47" s="54"/>
      <c r="F47" s="54"/>
      <c r="G47" s="49">
        <f t="shared" si="1"/>
        <v>0</v>
      </c>
      <c r="H47" s="50"/>
    </row>
    <row r="48" spans="1:8" ht="13.5" customHeight="1">
      <c r="A48" s="255" t="s">
        <v>84</v>
      </c>
      <c r="C48" s="256"/>
      <c r="D48" s="48">
        <f>SUM(D49:D51)</f>
        <v>0</v>
      </c>
      <c r="E48" s="48">
        <f t="shared" ref="E48:F48" si="2">SUM(E49:E51)</f>
        <v>0</v>
      </c>
      <c r="F48" s="48">
        <f t="shared" si="2"/>
        <v>0</v>
      </c>
      <c r="G48" s="49">
        <f t="shared" si="1"/>
        <v>0</v>
      </c>
      <c r="H48" s="59"/>
    </row>
    <row r="49" spans="1:8" ht="13.5" customHeight="1">
      <c r="A49" s="257"/>
      <c r="B49" s="302" t="s">
        <v>85</v>
      </c>
      <c r="C49" s="302"/>
      <c r="D49" s="57"/>
      <c r="E49" s="58"/>
      <c r="F49" s="58"/>
      <c r="G49" s="49">
        <f t="shared" si="1"/>
        <v>0</v>
      </c>
      <c r="H49" s="59"/>
    </row>
    <row r="50" spans="1:8" ht="13.5" customHeight="1">
      <c r="A50" s="257"/>
      <c r="B50" s="302" t="s">
        <v>86</v>
      </c>
      <c r="C50" s="302"/>
      <c r="D50" s="57"/>
      <c r="E50" s="58"/>
      <c r="F50" s="58"/>
      <c r="G50" s="49">
        <f t="shared" si="1"/>
        <v>0</v>
      </c>
      <c r="H50" s="59"/>
    </row>
    <row r="51" spans="1:8" ht="13.5" customHeight="1">
      <c r="A51" s="257"/>
      <c r="B51" s="303" t="s">
        <v>87</v>
      </c>
      <c r="C51" s="303"/>
      <c r="D51" s="57"/>
      <c r="E51" s="58"/>
      <c r="F51" s="58"/>
      <c r="G51" s="49">
        <f t="shared" si="1"/>
        <v>0</v>
      </c>
      <c r="H51" s="59"/>
    </row>
    <row r="52" spans="1:8" ht="13.5" customHeight="1">
      <c r="A52" s="61" t="s">
        <v>88</v>
      </c>
      <c r="B52" s="61"/>
      <c r="C52" s="61"/>
      <c r="D52" s="57"/>
      <c r="E52" s="58"/>
      <c r="F52" s="58"/>
      <c r="G52" s="49">
        <f t="shared" si="1"/>
        <v>0</v>
      </c>
      <c r="H52" s="59"/>
    </row>
    <row r="53" spans="1:8" ht="13.5" customHeight="1">
      <c r="A53" s="66" t="s">
        <v>89</v>
      </c>
      <c r="B53" s="67"/>
      <c r="C53" s="67"/>
      <c r="D53" s="48">
        <f>D54+D55</f>
        <v>0</v>
      </c>
      <c r="E53" s="48">
        <f t="shared" ref="E53:F53" si="3">E54+E55</f>
        <v>0</v>
      </c>
      <c r="F53" s="48">
        <f t="shared" si="3"/>
        <v>0</v>
      </c>
      <c r="G53" s="49">
        <f t="shared" si="1"/>
        <v>0</v>
      </c>
      <c r="H53" s="59"/>
    </row>
    <row r="54" spans="1:8" ht="13.5" customHeight="1">
      <c r="A54" s="68"/>
      <c r="B54" s="298" t="s">
        <v>90</v>
      </c>
      <c r="C54" s="299"/>
      <c r="D54" s="71"/>
      <c r="E54" s="72"/>
      <c r="F54" s="72"/>
      <c r="G54" s="49">
        <f t="shared" si="1"/>
        <v>0</v>
      </c>
      <c r="H54" s="69"/>
    </row>
    <row r="55" spans="1:8" ht="13.5" customHeight="1">
      <c r="A55" s="68"/>
      <c r="B55" s="73" t="s">
        <v>65</v>
      </c>
      <c r="C55" s="70"/>
      <c r="D55" s="71"/>
      <c r="E55" s="72"/>
      <c r="F55" s="72"/>
      <c r="G55" s="74">
        <f t="shared" si="1"/>
        <v>0</v>
      </c>
      <c r="H55" s="69"/>
    </row>
    <row r="56" spans="1:8" ht="13.5" customHeight="1">
      <c r="A56" s="75" t="s">
        <v>91</v>
      </c>
      <c r="B56" s="76"/>
      <c r="C56" s="76"/>
      <c r="D56" s="77">
        <f>D6+D8+D10+D16+D32+D52+D48+D53</f>
        <v>0</v>
      </c>
      <c r="E56" s="77">
        <f>E6+E8+E10+E16+E32+E52+E48+E53</f>
        <v>0</v>
      </c>
      <c r="F56" s="77">
        <f>F6+F8+F10+F16+F32+F52+F48+F53</f>
        <v>0</v>
      </c>
      <c r="G56" s="78">
        <f t="shared" si="1"/>
        <v>0</v>
      </c>
      <c r="H56" s="79"/>
    </row>
    <row r="57" spans="1:8" ht="13.5" customHeight="1">
      <c r="A57" s="80" t="s">
        <v>92</v>
      </c>
      <c r="B57" s="32"/>
      <c r="C57" s="32"/>
      <c r="D57" s="53"/>
      <c r="E57" s="53"/>
      <c r="F57" s="53"/>
      <c r="G57" s="49">
        <f t="shared" si="1"/>
        <v>0</v>
      </c>
      <c r="H57" s="81"/>
    </row>
    <row r="58" spans="1:8" ht="13.5" customHeight="1">
      <c r="A58" s="82" t="s">
        <v>93</v>
      </c>
      <c r="B58" s="83"/>
      <c r="C58" s="83"/>
      <c r="D58" s="84">
        <f>D56+D57</f>
        <v>0</v>
      </c>
      <c r="E58" s="84">
        <f>E56+E57</f>
        <v>0</v>
      </c>
      <c r="F58" s="84">
        <f>F56+F57</f>
        <v>0</v>
      </c>
      <c r="G58" s="74">
        <f>G56+G57</f>
        <v>0</v>
      </c>
      <c r="H58" s="85"/>
    </row>
    <row r="59" spans="1:8" s="89" customFormat="1" ht="13.5" customHeight="1">
      <c r="A59" s="86" t="s">
        <v>52</v>
      </c>
      <c r="B59" s="87" t="s">
        <v>94</v>
      </c>
      <c r="C59" s="88"/>
      <c r="D59" s="88"/>
      <c r="E59" s="88"/>
      <c r="F59" s="88"/>
      <c r="G59" s="88"/>
      <c r="H59" s="88"/>
    </row>
    <row r="60" spans="1:8" s="89" customFormat="1" ht="13.5" customHeight="1">
      <c r="A60" s="86" t="s">
        <v>52</v>
      </c>
      <c r="B60" s="87" t="s">
        <v>95</v>
      </c>
      <c r="C60" s="88"/>
      <c r="D60" s="88"/>
      <c r="E60" s="88"/>
      <c r="F60" s="88"/>
      <c r="G60" s="88"/>
      <c r="H60" s="88"/>
    </row>
    <row r="61" spans="1:8" s="89" customFormat="1" ht="15" customHeight="1">
      <c r="A61" s="86" t="s">
        <v>52</v>
      </c>
      <c r="B61" s="87" t="s">
        <v>96</v>
      </c>
      <c r="C61" s="88"/>
      <c r="D61" s="88"/>
      <c r="E61" s="88"/>
      <c r="F61" s="88"/>
      <c r="G61" s="88"/>
      <c r="H61" s="88"/>
    </row>
    <row r="62" spans="1:8" s="89" customFormat="1" ht="13.5" customHeight="1">
      <c r="A62" s="86" t="s">
        <v>52</v>
      </c>
      <c r="B62" s="87" t="s">
        <v>55</v>
      </c>
      <c r="C62" s="88"/>
      <c r="D62" s="88"/>
      <c r="E62" s="88"/>
      <c r="F62" s="88"/>
      <c r="G62" s="88"/>
      <c r="H62" s="88"/>
    </row>
    <row r="63" spans="1:8" s="89" customFormat="1" ht="15" customHeight="1">
      <c r="A63" s="86" t="s">
        <v>52</v>
      </c>
      <c r="B63" s="87" t="s">
        <v>97</v>
      </c>
      <c r="C63" s="88"/>
      <c r="D63" s="88"/>
      <c r="E63" s="88"/>
      <c r="F63" s="88"/>
      <c r="G63" s="88"/>
      <c r="H63" s="88"/>
    </row>
    <row r="64" spans="1:8" s="89" customFormat="1" ht="15" customHeight="1">
      <c r="A64" s="86" t="s">
        <v>52</v>
      </c>
      <c r="B64" s="87" t="s">
        <v>56</v>
      </c>
      <c r="C64" s="88"/>
      <c r="D64" s="88"/>
      <c r="E64" s="88"/>
      <c r="F64" s="88"/>
      <c r="G64" s="88"/>
      <c r="H64" s="88"/>
    </row>
    <row r="65" spans="1:8" s="89" customFormat="1" ht="13.5" customHeight="1">
      <c r="A65" s="86" t="s">
        <v>52</v>
      </c>
      <c r="B65" s="87" t="s">
        <v>98</v>
      </c>
      <c r="C65" s="88"/>
      <c r="D65" s="88"/>
      <c r="E65" s="88"/>
      <c r="F65" s="88"/>
      <c r="G65" s="88"/>
      <c r="H65" s="88"/>
    </row>
  </sheetData>
  <mergeCells count="10">
    <mergeCell ref="A1:B1"/>
    <mergeCell ref="C1:H1"/>
    <mergeCell ref="A4:C5"/>
    <mergeCell ref="G4:G5"/>
    <mergeCell ref="H4:H5"/>
    <mergeCell ref="B54:C54"/>
    <mergeCell ref="A6:C6"/>
    <mergeCell ref="B49:C49"/>
    <mergeCell ref="B50:C50"/>
    <mergeCell ref="B51:C51"/>
  </mergeCells>
  <phoneticPr fontId="22"/>
  <pageMargins left="0.78749999999999998" right="0.78749999999999998" top="0.78749999999999998" bottom="0.78749999999999998" header="0.511811023622047" footer="0.511811023622047"/>
  <pageSetup paperSize="9" scale="6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FF"/>
    <pageSetUpPr fitToPage="1"/>
  </sheetPr>
  <dimension ref="A1:O36"/>
  <sheetViews>
    <sheetView view="pageBreakPreview" zoomScale="102" zoomScaleNormal="100" zoomScalePageLayoutView="102" workbookViewId="0">
      <selection activeCell="F35" sqref="F35"/>
    </sheetView>
  </sheetViews>
  <sheetFormatPr defaultColWidth="8.4140625" defaultRowHeight="13"/>
  <cols>
    <col min="1" max="1" width="4.08203125" style="41" customWidth="1"/>
    <col min="2" max="2" width="3" style="41" customWidth="1"/>
    <col min="3" max="3" width="37.83203125" style="41" customWidth="1"/>
    <col min="4" max="14" width="11.9140625" style="41" customWidth="1"/>
    <col min="15" max="15" width="30.4140625" style="41" customWidth="1"/>
    <col min="16" max="16384" width="8.4140625" style="41"/>
  </cols>
  <sheetData>
    <row r="1" spans="1:15" ht="13.5" customHeight="1">
      <c r="A1" s="90" t="s">
        <v>99</v>
      </c>
      <c r="B1" s="90"/>
      <c r="C1" s="304" t="s">
        <v>41</v>
      </c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</row>
    <row r="2" spans="1:15" ht="13.5" customHeigh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13.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3" t="s">
        <v>60</v>
      </c>
    </row>
    <row r="4" spans="1:15" ht="13.5" customHeight="1">
      <c r="A4" s="304" t="s">
        <v>3</v>
      </c>
      <c r="B4" s="304"/>
      <c r="C4" s="304"/>
      <c r="D4" s="4" t="s">
        <v>7</v>
      </c>
      <c r="E4" s="4" t="s">
        <v>8</v>
      </c>
      <c r="F4" s="5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7" t="s">
        <v>16</v>
      </c>
      <c r="N4" s="306" t="s">
        <v>100</v>
      </c>
      <c r="O4" s="307" t="s">
        <v>63</v>
      </c>
    </row>
    <row r="5" spans="1:15" ht="13.5" customHeight="1">
      <c r="A5" s="304"/>
      <c r="B5" s="304"/>
      <c r="C5" s="304"/>
      <c r="D5" s="8" t="s">
        <v>21</v>
      </c>
      <c r="E5" s="8" t="s">
        <v>22</v>
      </c>
      <c r="F5" s="9" t="s">
        <v>23</v>
      </c>
      <c r="G5" s="10" t="s">
        <v>24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1" t="s">
        <v>30</v>
      </c>
      <c r="N5" s="306"/>
      <c r="O5" s="307"/>
    </row>
    <row r="6" spans="1:15" ht="13.5" customHeight="1">
      <c r="A6" s="12" t="s">
        <v>101</v>
      </c>
      <c r="B6" s="32"/>
      <c r="C6" s="34"/>
      <c r="D6" s="48">
        <f t="shared" ref="D6:M6" si="0">SUM(D7:D17)</f>
        <v>0</v>
      </c>
      <c r="E6" s="48">
        <f t="shared" si="0"/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  <c r="K6" s="48">
        <f t="shared" si="0"/>
        <v>0</v>
      </c>
      <c r="L6" s="48">
        <f t="shared" si="0"/>
        <v>0</v>
      </c>
      <c r="M6" s="48">
        <f t="shared" si="0"/>
        <v>0</v>
      </c>
      <c r="N6" s="46">
        <f t="shared" ref="N6:N29" si="1">SUM(D6:M6)</f>
        <v>0</v>
      </c>
      <c r="O6" s="92"/>
    </row>
    <row r="7" spans="1:15" ht="13.5" customHeight="1">
      <c r="A7" s="12"/>
      <c r="B7" s="93" t="s">
        <v>102</v>
      </c>
      <c r="C7" s="24"/>
      <c r="D7" s="94"/>
      <c r="E7" s="94"/>
      <c r="F7" s="94"/>
      <c r="G7" s="94"/>
      <c r="H7" s="94"/>
      <c r="I7" s="94"/>
      <c r="J7" s="94"/>
      <c r="K7" s="94"/>
      <c r="L7" s="94"/>
      <c r="M7" s="94"/>
      <c r="N7" s="46">
        <f t="shared" si="1"/>
        <v>0</v>
      </c>
      <c r="O7" s="95"/>
    </row>
    <row r="8" spans="1:15" ht="13.5" customHeight="1">
      <c r="A8" s="12"/>
      <c r="B8" s="93" t="s">
        <v>103</v>
      </c>
      <c r="C8" s="24"/>
      <c r="D8" s="96"/>
      <c r="E8" s="96"/>
      <c r="F8" s="96"/>
      <c r="G8" s="96"/>
      <c r="H8" s="96"/>
      <c r="I8" s="96"/>
      <c r="J8" s="96"/>
      <c r="K8" s="96"/>
      <c r="L8" s="96"/>
      <c r="M8" s="96"/>
      <c r="N8" s="46">
        <f t="shared" si="1"/>
        <v>0</v>
      </c>
      <c r="O8" s="97"/>
    </row>
    <row r="9" spans="1:15" ht="13.5" customHeight="1">
      <c r="A9" s="12"/>
      <c r="B9" s="98" t="s">
        <v>104</v>
      </c>
      <c r="C9" s="24"/>
      <c r="D9" s="99"/>
      <c r="E9" s="99"/>
      <c r="F9" s="99"/>
      <c r="G9" s="99"/>
      <c r="H9" s="99"/>
      <c r="I9" s="99"/>
      <c r="J9" s="99"/>
      <c r="K9" s="99"/>
      <c r="L9" s="99"/>
      <c r="M9" s="99"/>
      <c r="N9" s="46">
        <f t="shared" si="1"/>
        <v>0</v>
      </c>
      <c r="O9" s="97"/>
    </row>
    <row r="10" spans="1:15" ht="13.5" customHeight="1">
      <c r="A10" s="12"/>
      <c r="B10" s="98" t="s">
        <v>105</v>
      </c>
      <c r="C10" s="24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46">
        <f t="shared" si="1"/>
        <v>0</v>
      </c>
      <c r="O10" s="101"/>
    </row>
    <row r="11" spans="1:15" ht="13.5" customHeight="1">
      <c r="A11" s="12"/>
      <c r="B11" s="98" t="s">
        <v>106</v>
      </c>
      <c r="C11" s="24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46">
        <f t="shared" si="1"/>
        <v>0</v>
      </c>
      <c r="O11" s="101"/>
    </row>
    <row r="12" spans="1:15" ht="13.5" customHeight="1">
      <c r="A12" s="12"/>
      <c r="B12" s="98" t="s">
        <v>107</v>
      </c>
      <c r="C12" s="24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46">
        <f t="shared" si="1"/>
        <v>0</v>
      </c>
      <c r="O12" s="101"/>
    </row>
    <row r="13" spans="1:15" ht="13.5" customHeight="1">
      <c r="A13" s="12"/>
      <c r="B13" s="102" t="s">
        <v>108</v>
      </c>
      <c r="C13" s="24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46">
        <f t="shared" si="1"/>
        <v>0</v>
      </c>
      <c r="O13" s="101"/>
    </row>
    <row r="14" spans="1:15" ht="13.5" customHeight="1">
      <c r="A14" s="12"/>
      <c r="B14" s="98" t="s">
        <v>109</v>
      </c>
      <c r="C14" s="24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46">
        <f t="shared" si="1"/>
        <v>0</v>
      </c>
      <c r="O14" s="101"/>
    </row>
    <row r="15" spans="1:15" ht="13.5" customHeight="1">
      <c r="A15" s="12"/>
      <c r="B15" s="98" t="s">
        <v>42</v>
      </c>
      <c r="C15" s="24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46">
        <f t="shared" si="1"/>
        <v>0</v>
      </c>
      <c r="O15" s="101"/>
    </row>
    <row r="16" spans="1:15" ht="13.5" customHeight="1">
      <c r="A16" s="12"/>
      <c r="B16" s="308" t="s">
        <v>43</v>
      </c>
      <c r="C16" s="308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46">
        <f t="shared" si="1"/>
        <v>0</v>
      </c>
      <c r="O16" s="101"/>
    </row>
    <row r="17" spans="1:15" ht="13.5" customHeight="1">
      <c r="A17" s="32"/>
      <c r="B17" s="103" t="s">
        <v>110</v>
      </c>
      <c r="C17" s="103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46">
        <f t="shared" si="1"/>
        <v>0</v>
      </c>
      <c r="O17" s="92"/>
    </row>
    <row r="18" spans="1:15" ht="13.5" customHeight="1">
      <c r="A18" s="12" t="s">
        <v>111</v>
      </c>
      <c r="B18" s="3"/>
      <c r="C18" s="34"/>
      <c r="D18" s="55">
        <f t="shared" ref="D18:M18" si="2">SUM(D19:D21)</f>
        <v>0</v>
      </c>
      <c r="E18" s="55">
        <f t="shared" si="2"/>
        <v>0</v>
      </c>
      <c r="F18" s="55">
        <f t="shared" si="2"/>
        <v>0</v>
      </c>
      <c r="G18" s="55">
        <f t="shared" si="2"/>
        <v>0</v>
      </c>
      <c r="H18" s="55">
        <f t="shared" si="2"/>
        <v>0</v>
      </c>
      <c r="I18" s="55">
        <f t="shared" si="2"/>
        <v>0</v>
      </c>
      <c r="J18" s="55">
        <f t="shared" si="2"/>
        <v>0</v>
      </c>
      <c r="K18" s="55">
        <f t="shared" si="2"/>
        <v>0</v>
      </c>
      <c r="L18" s="55">
        <f t="shared" si="2"/>
        <v>0</v>
      </c>
      <c r="M18" s="55">
        <f t="shared" si="2"/>
        <v>0</v>
      </c>
      <c r="N18" s="46">
        <f t="shared" si="1"/>
        <v>0</v>
      </c>
      <c r="O18" s="92"/>
    </row>
    <row r="19" spans="1:15" ht="13.5" customHeight="1">
      <c r="A19" s="12"/>
      <c r="B19" s="105" t="s">
        <v>112</v>
      </c>
      <c r="C19" s="106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46">
        <f t="shared" si="1"/>
        <v>0</v>
      </c>
      <c r="O19" s="95"/>
    </row>
    <row r="20" spans="1:15" ht="13.5" customHeight="1">
      <c r="A20" s="12"/>
      <c r="B20" s="108" t="s">
        <v>113</v>
      </c>
      <c r="C20" s="24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46">
        <f t="shared" si="1"/>
        <v>0</v>
      </c>
      <c r="O20" s="101"/>
    </row>
    <row r="21" spans="1:15" ht="13.5" customHeight="1">
      <c r="A21" s="12"/>
      <c r="B21" s="103" t="s">
        <v>110</v>
      </c>
      <c r="C21" s="103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46">
        <f t="shared" si="1"/>
        <v>0</v>
      </c>
      <c r="O21" s="92"/>
    </row>
    <row r="22" spans="1:15" ht="13.5" customHeight="1">
      <c r="A22" s="259" t="s">
        <v>114</v>
      </c>
      <c r="B22" s="121"/>
      <c r="C22" s="260"/>
      <c r="D22" s="261">
        <f t="shared" ref="D22:M22" si="3">SUM(D23:D23)</f>
        <v>0</v>
      </c>
      <c r="E22" s="261">
        <f t="shared" si="3"/>
        <v>0</v>
      </c>
      <c r="F22" s="261">
        <f t="shared" si="3"/>
        <v>0</v>
      </c>
      <c r="G22" s="261">
        <f t="shared" si="3"/>
        <v>0</v>
      </c>
      <c r="H22" s="261">
        <f t="shared" si="3"/>
        <v>0</v>
      </c>
      <c r="I22" s="261">
        <f t="shared" si="3"/>
        <v>0</v>
      </c>
      <c r="J22" s="261">
        <f t="shared" si="3"/>
        <v>0</v>
      </c>
      <c r="K22" s="261">
        <f t="shared" si="3"/>
        <v>0</v>
      </c>
      <c r="L22" s="261">
        <f t="shared" si="3"/>
        <v>0</v>
      </c>
      <c r="M22" s="261">
        <f t="shared" si="3"/>
        <v>0</v>
      </c>
      <c r="N22" s="262">
        <f t="shared" si="1"/>
        <v>0</v>
      </c>
      <c r="O22" s="263"/>
    </row>
    <row r="23" spans="1:15" ht="13.5" customHeight="1">
      <c r="A23" s="257"/>
      <c r="B23" s="279" t="s">
        <v>110</v>
      </c>
      <c r="C23" s="280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62">
        <f t="shared" si="1"/>
        <v>0</v>
      </c>
      <c r="O23" s="263"/>
    </row>
    <row r="24" spans="1:15" ht="13.5" customHeight="1">
      <c r="A24" s="60" t="s">
        <v>115</v>
      </c>
      <c r="B24" s="3"/>
      <c r="C24" s="34"/>
      <c r="D24" s="48">
        <f t="shared" ref="D24:M24" si="4">SUM(D25:D27)</f>
        <v>0</v>
      </c>
      <c r="E24" s="48">
        <f t="shared" si="4"/>
        <v>0</v>
      </c>
      <c r="F24" s="48">
        <f t="shared" si="4"/>
        <v>0</v>
      </c>
      <c r="G24" s="48">
        <f t="shared" si="4"/>
        <v>0</v>
      </c>
      <c r="H24" s="48">
        <f t="shared" si="4"/>
        <v>0</v>
      </c>
      <c r="I24" s="48">
        <f t="shared" si="4"/>
        <v>0</v>
      </c>
      <c r="J24" s="48">
        <f t="shared" si="4"/>
        <v>0</v>
      </c>
      <c r="K24" s="48">
        <f t="shared" si="4"/>
        <v>0</v>
      </c>
      <c r="L24" s="48">
        <f t="shared" si="4"/>
        <v>0</v>
      </c>
      <c r="M24" s="48">
        <f t="shared" si="4"/>
        <v>0</v>
      </c>
      <c r="N24" s="46">
        <f t="shared" si="1"/>
        <v>0</v>
      </c>
      <c r="O24" s="56"/>
    </row>
    <row r="25" spans="1:15" ht="13.5" customHeight="1">
      <c r="A25" s="12"/>
      <c r="B25" s="109" t="s">
        <v>116</v>
      </c>
      <c r="C25" s="109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46">
        <f t="shared" si="1"/>
        <v>0</v>
      </c>
      <c r="O25" s="95"/>
    </row>
    <row r="26" spans="1:15" ht="13.5" customHeight="1">
      <c r="A26" s="12"/>
      <c r="B26" s="110" t="s">
        <v>90</v>
      </c>
      <c r="C26" s="110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46">
        <f t="shared" si="1"/>
        <v>0</v>
      </c>
      <c r="O26" s="97"/>
    </row>
    <row r="27" spans="1:15" ht="13.5" customHeight="1">
      <c r="A27" s="12"/>
      <c r="B27" s="103" t="s">
        <v>110</v>
      </c>
      <c r="C27" s="103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11">
        <f t="shared" si="1"/>
        <v>0</v>
      </c>
      <c r="O27" s="92"/>
    </row>
    <row r="28" spans="1:15" ht="13.5" customHeight="1">
      <c r="A28" s="75" t="s">
        <v>92</v>
      </c>
      <c r="B28" s="112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78">
        <f t="shared" si="1"/>
        <v>0</v>
      </c>
      <c r="O28" s="115"/>
    </row>
    <row r="29" spans="1:15" ht="13.5" customHeight="1">
      <c r="A29" s="116" t="s">
        <v>93</v>
      </c>
      <c r="B29" s="117"/>
      <c r="C29" s="118"/>
      <c r="D29" s="84">
        <f t="shared" ref="D29:M29" si="5">D6+D18+D28+D22+D24</f>
        <v>0</v>
      </c>
      <c r="E29" s="84">
        <f t="shared" si="5"/>
        <v>0</v>
      </c>
      <c r="F29" s="84">
        <f t="shared" si="5"/>
        <v>0</v>
      </c>
      <c r="G29" s="84">
        <f t="shared" si="5"/>
        <v>0</v>
      </c>
      <c r="H29" s="84">
        <f t="shared" si="5"/>
        <v>0</v>
      </c>
      <c r="I29" s="84">
        <f t="shared" si="5"/>
        <v>0</v>
      </c>
      <c r="J29" s="84">
        <f t="shared" si="5"/>
        <v>0</v>
      </c>
      <c r="K29" s="84">
        <f t="shared" si="5"/>
        <v>0</v>
      </c>
      <c r="L29" s="84">
        <f t="shared" si="5"/>
        <v>0</v>
      </c>
      <c r="M29" s="84">
        <f t="shared" si="5"/>
        <v>0</v>
      </c>
      <c r="N29" s="119">
        <f t="shared" si="1"/>
        <v>0</v>
      </c>
      <c r="O29" s="120"/>
    </row>
    <row r="30" spans="1:15" ht="13.5" customHeight="1">
      <c r="A30" s="86" t="s">
        <v>52</v>
      </c>
      <c r="B30" s="87" t="s">
        <v>94</v>
      </c>
      <c r="C30" s="121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</row>
    <row r="31" spans="1:15" ht="13.5" customHeight="1">
      <c r="A31" s="86" t="s">
        <v>52</v>
      </c>
      <c r="B31" s="87" t="s">
        <v>95</v>
      </c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</row>
    <row r="32" spans="1:15" ht="13.5" customHeight="1">
      <c r="A32" s="86" t="s">
        <v>52</v>
      </c>
      <c r="B32" s="87" t="s">
        <v>96</v>
      </c>
      <c r="C32" s="12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  <row r="33" spans="1:15" ht="13.5" customHeight="1">
      <c r="A33" s="86" t="s">
        <v>52</v>
      </c>
      <c r="B33" s="87" t="s">
        <v>55</v>
      </c>
      <c r="C33" s="12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1:15" ht="13.5" customHeight="1">
      <c r="A34" s="86" t="s">
        <v>52</v>
      </c>
      <c r="B34" s="87" t="s">
        <v>97</v>
      </c>
      <c r="C34" s="12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</row>
    <row r="35" spans="1:15" ht="13.5" customHeight="1">
      <c r="A35" s="86" t="s">
        <v>52</v>
      </c>
      <c r="B35" s="87" t="s">
        <v>56</v>
      </c>
      <c r="C35" s="12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</row>
    <row r="36" spans="1:15" ht="13.5" customHeight="1">
      <c r="A36" s="86" t="s">
        <v>52</v>
      </c>
      <c r="B36" s="87" t="s">
        <v>98</v>
      </c>
      <c r="C36" s="12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</row>
  </sheetData>
  <mergeCells count="5">
    <mergeCell ref="C1:O1"/>
    <mergeCell ref="A4:C5"/>
    <mergeCell ref="N4:N5"/>
    <mergeCell ref="O4:O5"/>
    <mergeCell ref="B16:C16"/>
  </mergeCells>
  <phoneticPr fontId="22"/>
  <pageMargins left="0.78749999999999998" right="0.78749999999999998" top="0.78749999999999998" bottom="0.78749999999999998" header="0.511811023622047" footer="0.511811023622047"/>
  <pageSetup paperSize="9" scale="5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FF"/>
    <pageSetUpPr fitToPage="1"/>
  </sheetPr>
  <dimension ref="B1:K76"/>
  <sheetViews>
    <sheetView showGridLines="0" view="pageBreakPreview" zoomScaleNormal="110" zoomScaleSheetLayoutView="100" zoomScalePageLayoutView="172" workbookViewId="0">
      <selection activeCell="K4" sqref="K4"/>
    </sheetView>
  </sheetViews>
  <sheetFormatPr defaultColWidth="7.08203125" defaultRowHeight="14"/>
  <cols>
    <col min="1" max="1" width="2.6640625" style="3" customWidth="1"/>
    <col min="2" max="2" width="8.33203125" style="3" customWidth="1"/>
    <col min="3" max="3" width="5.75" style="3" customWidth="1"/>
    <col min="4" max="4" width="8.58203125" style="3" customWidth="1"/>
    <col min="5" max="5" width="17.1640625" style="3" customWidth="1"/>
    <col min="6" max="8" width="10.08203125" style="3" customWidth="1"/>
    <col min="9" max="9" width="12.33203125" style="3" customWidth="1"/>
    <col min="10" max="10" width="17.75" style="3" customWidth="1"/>
    <col min="11" max="11" width="39.1640625" style="3" customWidth="1"/>
    <col min="12" max="12" width="3" style="3" customWidth="1"/>
    <col min="13" max="16384" width="7.08203125" style="3"/>
  </cols>
  <sheetData>
    <row r="1" spans="2:11" s="41" customFormat="1" ht="3.75" customHeight="1"/>
    <row r="2" spans="2:11" ht="15.75" customHeight="1">
      <c r="B2" s="309" t="s">
        <v>117</v>
      </c>
      <c r="C2" s="309"/>
      <c r="D2" s="309"/>
      <c r="E2" s="294" t="s">
        <v>118</v>
      </c>
      <c r="F2" s="294"/>
      <c r="G2" s="294"/>
      <c r="H2" s="294"/>
      <c r="I2" s="294"/>
      <c r="J2" s="294"/>
      <c r="K2" s="294"/>
    </row>
    <row r="3" spans="2:11" ht="15.75" customHeight="1">
      <c r="B3" s="123"/>
      <c r="C3" s="124"/>
      <c r="D3" s="124"/>
      <c r="E3" s="125"/>
    </row>
    <row r="4" spans="2:11" ht="20.25" customHeight="1">
      <c r="K4" s="292" t="s">
        <v>231</v>
      </c>
    </row>
    <row r="5" spans="2:11" s="126" customFormat="1" ht="20.25" customHeight="1">
      <c r="B5" s="310" t="s">
        <v>119</v>
      </c>
      <c r="C5" s="310"/>
      <c r="D5" s="310" t="s">
        <v>120</v>
      </c>
      <c r="E5" s="310"/>
      <c r="F5" s="311" t="s">
        <v>121</v>
      </c>
      <c r="G5" s="312" t="s">
        <v>122</v>
      </c>
      <c r="H5" s="312"/>
      <c r="I5" s="312"/>
      <c r="J5" s="129" t="s">
        <v>123</v>
      </c>
      <c r="K5" s="310" t="s">
        <v>63</v>
      </c>
    </row>
    <row r="6" spans="2:11" s="126" customFormat="1" ht="18" customHeight="1">
      <c r="B6" s="310"/>
      <c r="C6" s="310"/>
      <c r="D6" s="310"/>
      <c r="E6" s="310"/>
      <c r="F6" s="311"/>
      <c r="G6" s="130" t="s">
        <v>124</v>
      </c>
      <c r="H6" s="130" t="s">
        <v>125</v>
      </c>
      <c r="I6" s="127" t="s">
        <v>126</v>
      </c>
      <c r="J6" s="128" t="s">
        <v>126</v>
      </c>
      <c r="K6" s="310"/>
    </row>
    <row r="7" spans="2:11" s="126" customFormat="1" ht="16.5" customHeight="1">
      <c r="B7" s="313" t="s">
        <v>127</v>
      </c>
      <c r="C7" s="313" t="s">
        <v>128</v>
      </c>
      <c r="D7" s="314" t="s">
        <v>129</v>
      </c>
      <c r="E7" s="131" t="s">
        <v>130</v>
      </c>
      <c r="F7" s="132"/>
      <c r="G7" s="132"/>
      <c r="H7" s="132"/>
      <c r="I7" s="132"/>
      <c r="J7" s="133">
        <f t="shared" ref="J7:J27" si="0">F7*I7</f>
        <v>0</v>
      </c>
      <c r="K7" s="134"/>
    </row>
    <row r="8" spans="2:11" s="126" customFormat="1" ht="16.5" customHeight="1">
      <c r="B8" s="313"/>
      <c r="C8" s="313"/>
      <c r="D8" s="313"/>
      <c r="E8" s="131" t="s">
        <v>131</v>
      </c>
      <c r="F8" s="132"/>
      <c r="G8" s="132"/>
      <c r="H8" s="132"/>
      <c r="I8" s="132"/>
      <c r="J8" s="133">
        <f t="shared" si="0"/>
        <v>0</v>
      </c>
      <c r="K8" s="134"/>
    </row>
    <row r="9" spans="2:11" s="126" customFormat="1" ht="16.5" customHeight="1">
      <c r="B9" s="313"/>
      <c r="C9" s="313"/>
      <c r="D9" s="314"/>
      <c r="E9" s="131" t="s">
        <v>132</v>
      </c>
      <c r="F9" s="132"/>
      <c r="G9" s="132"/>
      <c r="H9" s="132"/>
      <c r="I9" s="132"/>
      <c r="J9" s="133">
        <f t="shared" si="0"/>
        <v>0</v>
      </c>
      <c r="K9" s="134"/>
    </row>
    <row r="10" spans="2:11" s="126" customFormat="1" ht="16.5" customHeight="1">
      <c r="B10" s="313"/>
      <c r="C10" s="313"/>
      <c r="D10" s="314" t="s">
        <v>133</v>
      </c>
      <c r="E10" s="131" t="s">
        <v>130</v>
      </c>
      <c r="F10" s="132"/>
      <c r="G10" s="132"/>
      <c r="H10" s="132"/>
      <c r="I10" s="132"/>
      <c r="J10" s="133">
        <f t="shared" si="0"/>
        <v>0</v>
      </c>
      <c r="K10" s="134"/>
    </row>
    <row r="11" spans="2:11" s="126" customFormat="1" ht="16.5" customHeight="1">
      <c r="B11" s="313"/>
      <c r="C11" s="313"/>
      <c r="D11" s="313"/>
      <c r="E11" s="131" t="s">
        <v>131</v>
      </c>
      <c r="F11" s="132"/>
      <c r="G11" s="132"/>
      <c r="H11" s="132"/>
      <c r="I11" s="132"/>
      <c r="J11" s="133">
        <f t="shared" si="0"/>
        <v>0</v>
      </c>
      <c r="K11" s="134"/>
    </row>
    <row r="12" spans="2:11" s="126" customFormat="1" ht="16.5" customHeight="1">
      <c r="B12" s="313"/>
      <c r="C12" s="313"/>
      <c r="D12" s="313"/>
      <c r="E12" s="131" t="s">
        <v>132</v>
      </c>
      <c r="F12" s="132"/>
      <c r="G12" s="132"/>
      <c r="H12" s="132"/>
      <c r="I12" s="132"/>
      <c r="J12" s="133">
        <f t="shared" si="0"/>
        <v>0</v>
      </c>
      <c r="K12" s="134"/>
    </row>
    <row r="13" spans="2:11" s="126" customFormat="1" ht="16.5" customHeight="1">
      <c r="B13" s="313"/>
      <c r="C13" s="313" t="s">
        <v>134</v>
      </c>
      <c r="D13" s="314" t="s">
        <v>129</v>
      </c>
      <c r="E13" s="131" t="s">
        <v>130</v>
      </c>
      <c r="F13" s="132"/>
      <c r="G13" s="132"/>
      <c r="H13" s="132"/>
      <c r="I13" s="132"/>
      <c r="J13" s="133">
        <f t="shared" si="0"/>
        <v>0</v>
      </c>
      <c r="K13" s="134"/>
    </row>
    <row r="14" spans="2:11" s="126" customFormat="1" ht="16.5" customHeight="1">
      <c r="B14" s="313"/>
      <c r="C14" s="313"/>
      <c r="D14" s="313"/>
      <c r="E14" s="131" t="s">
        <v>131</v>
      </c>
      <c r="F14" s="132"/>
      <c r="G14" s="132"/>
      <c r="H14" s="132"/>
      <c r="I14" s="132"/>
      <c r="J14" s="133">
        <f t="shared" si="0"/>
        <v>0</v>
      </c>
      <c r="K14" s="134"/>
    </row>
    <row r="15" spans="2:11" s="126" customFormat="1" ht="16.5" customHeight="1">
      <c r="B15" s="313"/>
      <c r="C15" s="313"/>
      <c r="D15" s="314"/>
      <c r="E15" s="131" t="s">
        <v>132</v>
      </c>
      <c r="F15" s="132"/>
      <c r="G15" s="132"/>
      <c r="H15" s="132"/>
      <c r="I15" s="132"/>
      <c r="J15" s="133">
        <f t="shared" si="0"/>
        <v>0</v>
      </c>
      <c r="K15" s="134"/>
    </row>
    <row r="16" spans="2:11" s="126" customFormat="1" ht="16.5" customHeight="1">
      <c r="B16" s="313"/>
      <c r="C16" s="313"/>
      <c r="D16" s="314" t="s">
        <v>133</v>
      </c>
      <c r="E16" s="131" t="s">
        <v>130</v>
      </c>
      <c r="F16" s="132"/>
      <c r="G16" s="132"/>
      <c r="H16" s="132"/>
      <c r="I16" s="132"/>
      <c r="J16" s="133">
        <f t="shared" si="0"/>
        <v>0</v>
      </c>
      <c r="K16" s="134"/>
    </row>
    <row r="17" spans="2:11" s="126" customFormat="1" ht="16.5" customHeight="1">
      <c r="B17" s="313"/>
      <c r="C17" s="313"/>
      <c r="D17" s="313"/>
      <c r="E17" s="131" t="s">
        <v>131</v>
      </c>
      <c r="F17" s="132"/>
      <c r="G17" s="132"/>
      <c r="H17" s="132"/>
      <c r="I17" s="132"/>
      <c r="J17" s="133">
        <f t="shared" si="0"/>
        <v>0</v>
      </c>
      <c r="K17" s="134"/>
    </row>
    <row r="18" spans="2:11" s="126" customFormat="1" ht="16.5" customHeight="1">
      <c r="B18" s="313"/>
      <c r="C18" s="313"/>
      <c r="D18" s="313"/>
      <c r="E18" s="131" t="s">
        <v>132</v>
      </c>
      <c r="F18" s="132"/>
      <c r="G18" s="132"/>
      <c r="H18" s="132"/>
      <c r="I18" s="132"/>
      <c r="J18" s="133">
        <f t="shared" si="0"/>
        <v>0</v>
      </c>
      <c r="K18" s="134"/>
    </row>
    <row r="19" spans="2:11" s="126" customFormat="1" ht="16.5" customHeight="1">
      <c r="B19" s="315" t="s">
        <v>135</v>
      </c>
      <c r="C19" s="315"/>
      <c r="D19" s="314"/>
      <c r="E19" s="131"/>
      <c r="F19" s="132"/>
      <c r="G19" s="132"/>
      <c r="H19" s="132"/>
      <c r="I19" s="132"/>
      <c r="J19" s="133">
        <f t="shared" si="0"/>
        <v>0</v>
      </c>
      <c r="K19" s="134"/>
    </row>
    <row r="20" spans="2:11" s="126" customFormat="1" ht="16.5" customHeight="1">
      <c r="B20" s="315"/>
      <c r="C20" s="315"/>
      <c r="D20" s="314"/>
      <c r="E20" s="131"/>
      <c r="F20" s="132"/>
      <c r="G20" s="132"/>
      <c r="H20" s="132"/>
      <c r="I20" s="132"/>
      <c r="J20" s="133">
        <f t="shared" si="0"/>
        <v>0</v>
      </c>
      <c r="K20" s="134"/>
    </row>
    <row r="21" spans="2:11" s="126" customFormat="1" ht="16.5" customHeight="1">
      <c r="B21" s="315"/>
      <c r="C21" s="315"/>
      <c r="D21" s="314"/>
      <c r="E21" s="131"/>
      <c r="F21" s="132"/>
      <c r="G21" s="132"/>
      <c r="H21" s="132"/>
      <c r="I21" s="132"/>
      <c r="J21" s="133">
        <f t="shared" si="0"/>
        <v>0</v>
      </c>
      <c r="K21" s="134"/>
    </row>
    <row r="22" spans="2:11" s="126" customFormat="1" ht="16.5" customHeight="1">
      <c r="B22" s="316"/>
      <c r="C22" s="316"/>
      <c r="D22" s="317"/>
      <c r="E22" s="131"/>
      <c r="F22" s="132"/>
      <c r="G22" s="132"/>
      <c r="H22" s="132"/>
      <c r="I22" s="132"/>
      <c r="J22" s="133">
        <f t="shared" si="0"/>
        <v>0</v>
      </c>
      <c r="K22" s="134"/>
    </row>
    <row r="23" spans="2:11" s="126" customFormat="1" ht="16.5" customHeight="1">
      <c r="B23" s="316"/>
      <c r="C23" s="316"/>
      <c r="D23" s="317"/>
      <c r="E23" s="131"/>
      <c r="F23" s="132"/>
      <c r="G23" s="132"/>
      <c r="H23" s="132"/>
      <c r="I23" s="132"/>
      <c r="J23" s="133">
        <f t="shared" si="0"/>
        <v>0</v>
      </c>
      <c r="K23" s="134"/>
    </row>
    <row r="24" spans="2:11" s="135" customFormat="1" ht="16.5" customHeight="1">
      <c r="B24" s="316"/>
      <c r="C24" s="316"/>
      <c r="D24" s="317"/>
      <c r="E24" s="136"/>
      <c r="F24" s="137"/>
      <c r="G24" s="137"/>
      <c r="H24" s="137"/>
      <c r="I24" s="137"/>
      <c r="J24" s="133">
        <f t="shared" si="0"/>
        <v>0</v>
      </c>
      <c r="K24" s="138"/>
    </row>
    <row r="25" spans="2:11" s="126" customFormat="1" ht="16.5" customHeight="1">
      <c r="B25" s="316"/>
      <c r="C25" s="316"/>
      <c r="D25" s="317"/>
      <c r="E25" s="131"/>
      <c r="F25" s="132"/>
      <c r="G25" s="132"/>
      <c r="H25" s="132"/>
      <c r="I25" s="132"/>
      <c r="J25" s="133">
        <f t="shared" si="0"/>
        <v>0</v>
      </c>
      <c r="K25" s="134"/>
    </row>
    <row r="26" spans="2:11" s="126" customFormat="1" ht="16.5" customHeight="1">
      <c r="B26" s="316"/>
      <c r="C26" s="316"/>
      <c r="D26" s="317"/>
      <c r="E26" s="131"/>
      <c r="F26" s="132"/>
      <c r="G26" s="132"/>
      <c r="H26" s="132"/>
      <c r="I26" s="132"/>
      <c r="J26" s="133">
        <f t="shared" si="0"/>
        <v>0</v>
      </c>
      <c r="K26" s="134"/>
    </row>
    <row r="27" spans="2:11" s="135" customFormat="1" ht="16.5" customHeight="1">
      <c r="B27" s="316"/>
      <c r="C27" s="316"/>
      <c r="D27" s="317"/>
      <c r="E27" s="136"/>
      <c r="F27" s="137"/>
      <c r="G27" s="137"/>
      <c r="H27" s="137"/>
      <c r="I27" s="137"/>
      <c r="J27" s="133">
        <f t="shared" si="0"/>
        <v>0</v>
      </c>
      <c r="K27" s="138"/>
    </row>
    <row r="28" spans="2:11" ht="15" customHeight="1">
      <c r="B28" s="139" t="s">
        <v>91</v>
      </c>
      <c r="C28" s="140"/>
      <c r="D28" s="140"/>
      <c r="E28" s="141"/>
      <c r="F28" s="142"/>
      <c r="G28" s="142"/>
      <c r="H28" s="142"/>
      <c r="I28" s="143"/>
      <c r="J28" s="78">
        <f>SUM(J7:J27)</f>
        <v>0</v>
      </c>
      <c r="K28" s="144"/>
    </row>
    <row r="29" spans="2:11" ht="15" customHeight="1">
      <c r="B29" s="145" t="s">
        <v>92</v>
      </c>
      <c r="C29" s="20"/>
      <c r="D29" s="20"/>
      <c r="E29" s="146"/>
      <c r="F29" s="147"/>
      <c r="G29" s="147"/>
      <c r="H29" s="147"/>
      <c r="I29" s="148"/>
      <c r="J29" s="149"/>
      <c r="K29" s="150"/>
    </row>
    <row r="30" spans="2:11" ht="15" customHeight="1">
      <c r="B30" s="82" t="s">
        <v>93</v>
      </c>
      <c r="C30" s="117"/>
      <c r="D30" s="117"/>
      <c r="E30" s="151"/>
      <c r="F30" s="152"/>
      <c r="G30" s="152"/>
      <c r="H30" s="152"/>
      <c r="I30" s="153"/>
      <c r="J30" s="154">
        <f>J28+J29</f>
        <v>0</v>
      </c>
      <c r="K30" s="155"/>
    </row>
    <row r="31" spans="2:11" ht="15" customHeight="1"/>
    <row r="32" spans="2:11" ht="15" customHeight="1">
      <c r="B32" s="2" t="s">
        <v>52</v>
      </c>
      <c r="C32" s="38" t="s">
        <v>94</v>
      </c>
    </row>
    <row r="33" spans="2:10" s="39" customFormat="1" ht="15" customHeight="1">
      <c r="B33" s="2" t="s">
        <v>52</v>
      </c>
      <c r="C33" s="3" t="s">
        <v>53</v>
      </c>
      <c r="D33" s="3"/>
      <c r="E33" s="3"/>
      <c r="F33" s="3"/>
      <c r="G33" s="3"/>
      <c r="H33" s="3"/>
      <c r="I33" s="3"/>
      <c r="J33" s="3"/>
    </row>
    <row r="34" spans="2:10" ht="15" customHeight="1">
      <c r="B34" s="2" t="s">
        <v>52</v>
      </c>
      <c r="C34" s="3" t="s">
        <v>136</v>
      </c>
    </row>
    <row r="35" spans="2:10" ht="15" customHeight="1">
      <c r="B35" s="2" t="s">
        <v>52</v>
      </c>
      <c r="C35" s="3" t="s">
        <v>55</v>
      </c>
    </row>
    <row r="36" spans="2:10" ht="15" customHeight="1">
      <c r="B36" s="2" t="s">
        <v>52</v>
      </c>
      <c r="C36" s="3" t="s">
        <v>56</v>
      </c>
    </row>
    <row r="37" spans="2:10" ht="15" customHeight="1">
      <c r="B37" s="2" t="s">
        <v>52</v>
      </c>
      <c r="C37" s="38" t="s">
        <v>58</v>
      </c>
    </row>
    <row r="38" spans="2:10" ht="15" customHeight="1"/>
    <row r="39" spans="2:10" ht="15" customHeight="1"/>
    <row r="40" spans="2:10" ht="15" customHeight="1"/>
    <row r="41" spans="2:10" ht="15" customHeight="1"/>
    <row r="42" spans="2:10" ht="15" customHeight="1"/>
    <row r="43" spans="2:10" ht="15" customHeight="1"/>
    <row r="44" spans="2:10" ht="15" customHeight="1"/>
    <row r="45" spans="2:10" ht="15" customHeight="1"/>
    <row r="46" spans="2:10" ht="15" customHeight="1"/>
    <row r="47" spans="2:10" ht="15" customHeight="1"/>
    <row r="48" spans="2:1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</sheetData>
  <mergeCells count="20">
    <mergeCell ref="B19:C21"/>
    <mergeCell ref="D19:D21"/>
    <mergeCell ref="B22:C24"/>
    <mergeCell ref="D22:D24"/>
    <mergeCell ref="B25:C27"/>
    <mergeCell ref="D25:D27"/>
    <mergeCell ref="B7:B18"/>
    <mergeCell ref="C7:C12"/>
    <mergeCell ref="D7:D9"/>
    <mergeCell ref="D10:D12"/>
    <mergeCell ref="C13:C18"/>
    <mergeCell ref="D13:D15"/>
    <mergeCell ref="D16:D18"/>
    <mergeCell ref="B2:D2"/>
    <mergeCell ref="E2:K2"/>
    <mergeCell ref="B5:C6"/>
    <mergeCell ref="D5:E6"/>
    <mergeCell ref="F5:F6"/>
    <mergeCell ref="G5:I5"/>
    <mergeCell ref="K5:K6"/>
  </mergeCells>
  <phoneticPr fontId="22"/>
  <pageMargins left="0.78749999999999998" right="0.78749999999999998" top="0.78749999999999998" bottom="0.78749999999999998" header="0.511811023622047" footer="0.511811023622047"/>
  <pageSetup paperSize="9" scale="7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N37"/>
  <sheetViews>
    <sheetView view="pageBreakPreview" zoomScale="99" zoomScaleNormal="91" zoomScaleSheetLayoutView="99" zoomScalePageLayoutView="192" workbookViewId="0">
      <selection activeCell="M3" sqref="M3"/>
    </sheetView>
  </sheetViews>
  <sheetFormatPr defaultColWidth="7.33203125" defaultRowHeight="12"/>
  <cols>
    <col min="1" max="1" width="1.83203125" style="156" customWidth="1"/>
    <col min="2" max="2" width="27.25" style="156" customWidth="1"/>
    <col min="3" max="13" width="10.08203125" style="156" customWidth="1"/>
    <col min="14" max="14" width="3.08203125" style="156" customWidth="1"/>
    <col min="15" max="16384" width="7.33203125" style="156"/>
  </cols>
  <sheetData>
    <row r="1" spans="1:13" s="39" customFormat="1" ht="13.5" customHeight="1">
      <c r="A1" s="90" t="s">
        <v>137</v>
      </c>
      <c r="B1" s="90"/>
      <c r="C1" s="318" t="s">
        <v>227</v>
      </c>
      <c r="D1" s="318"/>
      <c r="E1" s="318"/>
      <c r="F1" s="318"/>
      <c r="G1" s="318"/>
      <c r="H1" s="318"/>
      <c r="I1" s="318"/>
      <c r="J1" s="318"/>
      <c r="K1" s="318"/>
      <c r="L1" s="318"/>
      <c r="M1" s="318"/>
    </row>
    <row r="2" spans="1:13">
      <c r="M2" s="156" t="s">
        <v>231</v>
      </c>
    </row>
    <row r="3" spans="1:13" ht="22.5" customHeight="1">
      <c r="A3" s="319" t="s">
        <v>138</v>
      </c>
      <c r="B3" s="319"/>
      <c r="C3" s="320" t="s">
        <v>139</v>
      </c>
      <c r="D3" s="320"/>
      <c r="E3" s="320"/>
      <c r="F3" s="320"/>
      <c r="G3" s="320"/>
      <c r="H3" s="320"/>
      <c r="I3" s="320"/>
      <c r="J3" s="320"/>
      <c r="K3" s="320"/>
      <c r="L3" s="320"/>
    </row>
    <row r="4" spans="1:13" ht="31.5" customHeight="1" thickBot="1">
      <c r="A4" s="321" t="s">
        <v>229</v>
      </c>
      <c r="B4" s="321"/>
      <c r="C4" s="322" t="s">
        <v>228</v>
      </c>
      <c r="D4" s="322"/>
      <c r="E4" s="322"/>
      <c r="F4" s="322"/>
      <c r="G4" s="322"/>
      <c r="H4" s="322"/>
      <c r="I4" s="322"/>
      <c r="J4" s="322"/>
      <c r="K4" s="322"/>
      <c r="L4" s="322"/>
    </row>
    <row r="5" spans="1:13" s="3" customFormat="1" ht="15" customHeight="1" thickBot="1">
      <c r="A5" s="323" t="s">
        <v>3</v>
      </c>
      <c r="B5" s="323"/>
      <c r="C5" s="158" t="s">
        <v>7</v>
      </c>
      <c r="D5" s="158" t="s">
        <v>8</v>
      </c>
      <c r="E5" s="159" t="s">
        <v>9</v>
      </c>
      <c r="F5" s="160" t="s">
        <v>10</v>
      </c>
      <c r="G5" s="160" t="s">
        <v>11</v>
      </c>
      <c r="H5" s="160" t="s">
        <v>12</v>
      </c>
      <c r="I5" s="160" t="s">
        <v>13</v>
      </c>
      <c r="J5" s="160" t="s">
        <v>14</v>
      </c>
      <c r="K5" s="160" t="s">
        <v>15</v>
      </c>
      <c r="L5" s="161" t="s">
        <v>16</v>
      </c>
      <c r="M5" s="324" t="s">
        <v>17</v>
      </c>
    </row>
    <row r="6" spans="1:13" s="3" customFormat="1" ht="15" customHeight="1">
      <c r="A6" s="323"/>
      <c r="B6" s="323"/>
      <c r="C6" s="162" t="s">
        <v>21</v>
      </c>
      <c r="D6" s="162" t="s">
        <v>22</v>
      </c>
      <c r="E6" s="163" t="s">
        <v>23</v>
      </c>
      <c r="F6" s="164" t="s">
        <v>24</v>
      </c>
      <c r="G6" s="164" t="s">
        <v>25</v>
      </c>
      <c r="H6" s="164" t="s">
        <v>26</v>
      </c>
      <c r="I6" s="164" t="s">
        <v>27</v>
      </c>
      <c r="J6" s="164" t="s">
        <v>28</v>
      </c>
      <c r="K6" s="164" t="s">
        <v>29</v>
      </c>
      <c r="L6" s="165" t="s">
        <v>30</v>
      </c>
      <c r="M6" s="325"/>
    </row>
    <row r="7" spans="1:13" s="169" customFormat="1" ht="12.5">
      <c r="A7" s="166" t="s">
        <v>141</v>
      </c>
      <c r="B7" s="167"/>
      <c r="C7" s="168">
        <f t="shared" ref="C7:L7" si="0">SUM(C8:C10)</f>
        <v>0</v>
      </c>
      <c r="D7" s="168">
        <f t="shared" si="0"/>
        <v>0</v>
      </c>
      <c r="E7" s="168">
        <f t="shared" si="0"/>
        <v>0</v>
      </c>
      <c r="F7" s="168">
        <f t="shared" si="0"/>
        <v>0</v>
      </c>
      <c r="G7" s="168">
        <f t="shared" si="0"/>
        <v>0</v>
      </c>
      <c r="H7" s="168">
        <f t="shared" si="0"/>
        <v>0</v>
      </c>
      <c r="I7" s="168">
        <f t="shared" si="0"/>
        <v>0</v>
      </c>
      <c r="J7" s="168">
        <f t="shared" si="0"/>
        <v>0</v>
      </c>
      <c r="K7" s="168">
        <f t="shared" si="0"/>
        <v>0</v>
      </c>
      <c r="L7" s="284">
        <f t="shared" si="0"/>
        <v>0</v>
      </c>
      <c r="M7" s="287">
        <f t="shared" ref="M7:M15" si="1">SUM(C7:L7)</f>
        <v>0</v>
      </c>
    </row>
    <row r="8" spans="1:13" s="169" customFormat="1" ht="12.5">
      <c r="A8" s="170"/>
      <c r="B8" s="171" t="s">
        <v>142</v>
      </c>
      <c r="C8" s="172"/>
      <c r="D8" s="172"/>
      <c r="E8" s="172"/>
      <c r="F8" s="172"/>
      <c r="G8" s="172"/>
      <c r="H8" s="172"/>
      <c r="I8" s="172"/>
      <c r="J8" s="172"/>
      <c r="K8" s="172"/>
      <c r="L8" s="285"/>
      <c r="M8" s="287">
        <f t="shared" si="1"/>
        <v>0</v>
      </c>
    </row>
    <row r="9" spans="1:13" s="169" customFormat="1" ht="12.5">
      <c r="A9" s="170"/>
      <c r="B9" s="157" t="s">
        <v>142</v>
      </c>
      <c r="C9" s="172"/>
      <c r="D9" s="172"/>
      <c r="E9" s="172"/>
      <c r="F9" s="172"/>
      <c r="G9" s="172"/>
      <c r="H9" s="172"/>
      <c r="I9" s="172"/>
      <c r="J9" s="172"/>
      <c r="K9" s="172"/>
      <c r="L9" s="285"/>
      <c r="M9" s="287">
        <f t="shared" si="1"/>
        <v>0</v>
      </c>
    </row>
    <row r="10" spans="1:13" s="169" customFormat="1" ht="12.5">
      <c r="A10" s="170"/>
      <c r="B10" s="173" t="s">
        <v>142</v>
      </c>
      <c r="C10" s="174"/>
      <c r="D10" s="174"/>
      <c r="E10" s="174"/>
      <c r="F10" s="174"/>
      <c r="G10" s="174"/>
      <c r="H10" s="174"/>
      <c r="I10" s="174"/>
      <c r="J10" s="174"/>
      <c r="K10" s="174"/>
      <c r="L10" s="286"/>
      <c r="M10" s="287">
        <f t="shared" si="1"/>
        <v>0</v>
      </c>
    </row>
    <row r="11" spans="1:13" s="169" customFormat="1" ht="12.5">
      <c r="A11" s="166" t="s">
        <v>143</v>
      </c>
      <c r="B11" s="167"/>
      <c r="C11" s="168">
        <f t="shared" ref="C11:L11" si="2">SUM(C12:C14)</f>
        <v>0</v>
      </c>
      <c r="D11" s="168">
        <f t="shared" si="2"/>
        <v>0</v>
      </c>
      <c r="E11" s="168">
        <f t="shared" si="2"/>
        <v>0</v>
      </c>
      <c r="F11" s="168">
        <f t="shared" si="2"/>
        <v>0</v>
      </c>
      <c r="G11" s="168">
        <f t="shared" si="2"/>
        <v>0</v>
      </c>
      <c r="H11" s="168">
        <f t="shared" si="2"/>
        <v>0</v>
      </c>
      <c r="I11" s="168">
        <f t="shared" si="2"/>
        <v>0</v>
      </c>
      <c r="J11" s="168">
        <f t="shared" si="2"/>
        <v>0</v>
      </c>
      <c r="K11" s="168">
        <f t="shared" si="2"/>
        <v>0</v>
      </c>
      <c r="L11" s="284">
        <f t="shared" si="2"/>
        <v>0</v>
      </c>
      <c r="M11" s="287">
        <f t="shared" si="1"/>
        <v>0</v>
      </c>
    </row>
    <row r="12" spans="1:13" s="169" customFormat="1" ht="12.5">
      <c r="A12" s="170"/>
      <c r="B12" s="157" t="s">
        <v>142</v>
      </c>
      <c r="C12" s="172"/>
      <c r="D12" s="172"/>
      <c r="E12" s="172"/>
      <c r="F12" s="172"/>
      <c r="G12" s="172"/>
      <c r="H12" s="172"/>
      <c r="I12" s="172"/>
      <c r="J12" s="172"/>
      <c r="K12" s="172"/>
      <c r="L12" s="285"/>
      <c r="M12" s="287">
        <f t="shared" si="1"/>
        <v>0</v>
      </c>
    </row>
    <row r="13" spans="1:13" s="169" customFormat="1" ht="12.5">
      <c r="A13" s="170"/>
      <c r="B13" s="157" t="s">
        <v>142</v>
      </c>
      <c r="C13" s="172"/>
      <c r="D13" s="172"/>
      <c r="E13" s="172"/>
      <c r="F13" s="172"/>
      <c r="G13" s="172"/>
      <c r="H13" s="172"/>
      <c r="I13" s="172"/>
      <c r="J13" s="172"/>
      <c r="K13" s="172"/>
      <c r="L13" s="285"/>
      <c r="M13" s="287">
        <f t="shared" si="1"/>
        <v>0</v>
      </c>
    </row>
    <row r="14" spans="1:13" s="169" customFormat="1" ht="12.5">
      <c r="A14" s="171"/>
      <c r="B14" s="157" t="s">
        <v>142</v>
      </c>
      <c r="C14" s="172"/>
      <c r="D14" s="172"/>
      <c r="E14" s="172"/>
      <c r="F14" s="172"/>
      <c r="G14" s="172"/>
      <c r="H14" s="172"/>
      <c r="I14" s="172"/>
      <c r="J14" s="172"/>
      <c r="K14" s="172"/>
      <c r="L14" s="285"/>
      <c r="M14" s="287">
        <f t="shared" si="1"/>
        <v>0</v>
      </c>
    </row>
    <row r="15" spans="1:13" s="169" customFormat="1" ht="13" thickBot="1">
      <c r="A15" s="175" t="s">
        <v>144</v>
      </c>
      <c r="B15" s="167"/>
      <c r="C15" s="168">
        <f t="shared" ref="C15:L15" si="3">C7-C11</f>
        <v>0</v>
      </c>
      <c r="D15" s="168">
        <f t="shared" si="3"/>
        <v>0</v>
      </c>
      <c r="E15" s="168">
        <f t="shared" si="3"/>
        <v>0</v>
      </c>
      <c r="F15" s="168">
        <f t="shared" si="3"/>
        <v>0</v>
      </c>
      <c r="G15" s="168">
        <f t="shared" si="3"/>
        <v>0</v>
      </c>
      <c r="H15" s="168">
        <f t="shared" si="3"/>
        <v>0</v>
      </c>
      <c r="I15" s="168">
        <f t="shared" si="3"/>
        <v>0</v>
      </c>
      <c r="J15" s="168">
        <f t="shared" si="3"/>
        <v>0</v>
      </c>
      <c r="K15" s="168">
        <f t="shared" si="3"/>
        <v>0</v>
      </c>
      <c r="L15" s="284">
        <f t="shared" si="3"/>
        <v>0</v>
      </c>
      <c r="M15" s="288">
        <f t="shared" si="1"/>
        <v>0</v>
      </c>
    </row>
    <row r="16" spans="1:13" s="169" customFormat="1"/>
    <row r="17" spans="1:13" ht="22.5" customHeight="1">
      <c r="A17" s="319" t="s">
        <v>138</v>
      </c>
      <c r="B17" s="319"/>
      <c r="C17" s="320" t="s">
        <v>139</v>
      </c>
      <c r="D17" s="320"/>
      <c r="E17" s="320"/>
      <c r="F17" s="320"/>
      <c r="G17" s="320"/>
      <c r="H17" s="320"/>
      <c r="I17" s="320"/>
      <c r="J17" s="320"/>
      <c r="K17" s="320"/>
      <c r="L17" s="320"/>
    </row>
    <row r="18" spans="1:13" ht="31.5" customHeight="1" thickBot="1">
      <c r="A18" s="321" t="s">
        <v>229</v>
      </c>
      <c r="B18" s="321"/>
      <c r="C18" s="322" t="s">
        <v>140</v>
      </c>
      <c r="D18" s="322"/>
      <c r="E18" s="322"/>
      <c r="F18" s="322"/>
      <c r="G18" s="322"/>
      <c r="H18" s="322"/>
      <c r="I18" s="322"/>
      <c r="J18" s="322"/>
      <c r="K18" s="322"/>
      <c r="L18" s="322"/>
    </row>
    <row r="19" spans="1:13" s="3" customFormat="1" ht="15" customHeight="1" thickBot="1">
      <c r="A19" s="323" t="s">
        <v>3</v>
      </c>
      <c r="B19" s="323"/>
      <c r="C19" s="158" t="s">
        <v>7</v>
      </c>
      <c r="D19" s="158" t="s">
        <v>8</v>
      </c>
      <c r="E19" s="159" t="s">
        <v>9</v>
      </c>
      <c r="F19" s="160" t="s">
        <v>10</v>
      </c>
      <c r="G19" s="160" t="s">
        <v>11</v>
      </c>
      <c r="H19" s="160" t="s">
        <v>12</v>
      </c>
      <c r="I19" s="160" t="s">
        <v>13</v>
      </c>
      <c r="J19" s="160" t="s">
        <v>14</v>
      </c>
      <c r="K19" s="160" t="s">
        <v>15</v>
      </c>
      <c r="L19" s="161" t="s">
        <v>16</v>
      </c>
      <c r="M19" s="324" t="s">
        <v>17</v>
      </c>
    </row>
    <row r="20" spans="1:13" s="3" customFormat="1" ht="15" customHeight="1">
      <c r="A20" s="323"/>
      <c r="B20" s="323"/>
      <c r="C20" s="162" t="s">
        <v>21</v>
      </c>
      <c r="D20" s="162" t="s">
        <v>22</v>
      </c>
      <c r="E20" s="163" t="s">
        <v>23</v>
      </c>
      <c r="F20" s="164" t="s">
        <v>24</v>
      </c>
      <c r="G20" s="164" t="s">
        <v>25</v>
      </c>
      <c r="H20" s="164" t="s">
        <v>26</v>
      </c>
      <c r="I20" s="164" t="s">
        <v>27</v>
      </c>
      <c r="J20" s="164" t="s">
        <v>28</v>
      </c>
      <c r="K20" s="164" t="s">
        <v>29</v>
      </c>
      <c r="L20" s="165" t="s">
        <v>30</v>
      </c>
      <c r="M20" s="325"/>
    </row>
    <row r="21" spans="1:13" s="169" customFormat="1" ht="12.5">
      <c r="A21" s="166" t="s">
        <v>141</v>
      </c>
      <c r="B21" s="167"/>
      <c r="C21" s="168">
        <f t="shared" ref="C21:L21" si="4">SUM(C22:C24)</f>
        <v>0</v>
      </c>
      <c r="D21" s="168">
        <f t="shared" si="4"/>
        <v>0</v>
      </c>
      <c r="E21" s="168">
        <f t="shared" si="4"/>
        <v>0</v>
      </c>
      <c r="F21" s="168">
        <f t="shared" si="4"/>
        <v>0</v>
      </c>
      <c r="G21" s="168">
        <f t="shared" si="4"/>
        <v>0</v>
      </c>
      <c r="H21" s="168">
        <f t="shared" si="4"/>
        <v>0</v>
      </c>
      <c r="I21" s="168">
        <f t="shared" si="4"/>
        <v>0</v>
      </c>
      <c r="J21" s="168">
        <f t="shared" si="4"/>
        <v>0</v>
      </c>
      <c r="K21" s="168">
        <f t="shared" si="4"/>
        <v>0</v>
      </c>
      <c r="L21" s="284">
        <f t="shared" si="4"/>
        <v>0</v>
      </c>
      <c r="M21" s="287">
        <f t="shared" ref="M21:M29" si="5">SUM(C21:L21)</f>
        <v>0</v>
      </c>
    </row>
    <row r="22" spans="1:13" s="169" customFormat="1" ht="12.5">
      <c r="A22" s="170"/>
      <c r="B22" s="171" t="s">
        <v>142</v>
      </c>
      <c r="C22" s="172"/>
      <c r="D22" s="172"/>
      <c r="E22" s="172"/>
      <c r="F22" s="172"/>
      <c r="G22" s="172"/>
      <c r="H22" s="172"/>
      <c r="I22" s="172"/>
      <c r="J22" s="172"/>
      <c r="K22" s="172"/>
      <c r="L22" s="285"/>
      <c r="M22" s="287">
        <f t="shared" si="5"/>
        <v>0</v>
      </c>
    </row>
    <row r="23" spans="1:13" s="169" customFormat="1" ht="12.5">
      <c r="A23" s="170"/>
      <c r="B23" s="157" t="s">
        <v>142</v>
      </c>
      <c r="C23" s="172"/>
      <c r="D23" s="172"/>
      <c r="E23" s="172"/>
      <c r="F23" s="172"/>
      <c r="G23" s="172"/>
      <c r="H23" s="172"/>
      <c r="I23" s="172"/>
      <c r="J23" s="172"/>
      <c r="K23" s="172"/>
      <c r="L23" s="285"/>
      <c r="M23" s="287">
        <f t="shared" si="5"/>
        <v>0</v>
      </c>
    </row>
    <row r="24" spans="1:13" s="169" customFormat="1" ht="12.5">
      <c r="A24" s="170"/>
      <c r="B24" s="173" t="s">
        <v>142</v>
      </c>
      <c r="C24" s="174"/>
      <c r="D24" s="174"/>
      <c r="E24" s="174"/>
      <c r="F24" s="174"/>
      <c r="G24" s="174"/>
      <c r="H24" s="174"/>
      <c r="I24" s="174"/>
      <c r="J24" s="174"/>
      <c r="K24" s="174"/>
      <c r="L24" s="286"/>
      <c r="M24" s="287">
        <f t="shared" si="5"/>
        <v>0</v>
      </c>
    </row>
    <row r="25" spans="1:13" s="169" customFormat="1" ht="12.5">
      <c r="A25" s="166" t="s">
        <v>143</v>
      </c>
      <c r="B25" s="167"/>
      <c r="C25" s="168">
        <f t="shared" ref="C25:L25" si="6">SUM(C26:C28)</f>
        <v>0</v>
      </c>
      <c r="D25" s="168">
        <f t="shared" si="6"/>
        <v>0</v>
      </c>
      <c r="E25" s="168">
        <f t="shared" si="6"/>
        <v>0</v>
      </c>
      <c r="F25" s="168">
        <f t="shared" si="6"/>
        <v>0</v>
      </c>
      <c r="G25" s="168">
        <f t="shared" si="6"/>
        <v>0</v>
      </c>
      <c r="H25" s="168">
        <f t="shared" si="6"/>
        <v>0</v>
      </c>
      <c r="I25" s="168">
        <f t="shared" si="6"/>
        <v>0</v>
      </c>
      <c r="J25" s="168">
        <f t="shared" si="6"/>
        <v>0</v>
      </c>
      <c r="K25" s="168">
        <f t="shared" si="6"/>
        <v>0</v>
      </c>
      <c r="L25" s="284">
        <f t="shared" si="6"/>
        <v>0</v>
      </c>
      <c r="M25" s="287">
        <f t="shared" si="5"/>
        <v>0</v>
      </c>
    </row>
    <row r="26" spans="1:13" s="169" customFormat="1" ht="12.5">
      <c r="A26" s="170"/>
      <c r="B26" s="157" t="s">
        <v>142</v>
      </c>
      <c r="C26" s="172"/>
      <c r="D26" s="172"/>
      <c r="E26" s="172"/>
      <c r="F26" s="172"/>
      <c r="G26" s="172"/>
      <c r="H26" s="172"/>
      <c r="I26" s="172"/>
      <c r="J26" s="172"/>
      <c r="K26" s="172"/>
      <c r="L26" s="285"/>
      <c r="M26" s="287">
        <f t="shared" si="5"/>
        <v>0</v>
      </c>
    </row>
    <row r="27" spans="1:13" s="169" customFormat="1" ht="12.5">
      <c r="A27" s="170"/>
      <c r="B27" s="157" t="s">
        <v>142</v>
      </c>
      <c r="C27" s="172"/>
      <c r="D27" s="172"/>
      <c r="E27" s="172"/>
      <c r="F27" s="172"/>
      <c r="G27" s="172"/>
      <c r="H27" s="172"/>
      <c r="I27" s="172"/>
      <c r="J27" s="172"/>
      <c r="K27" s="172"/>
      <c r="L27" s="285"/>
      <c r="M27" s="287">
        <f t="shared" si="5"/>
        <v>0</v>
      </c>
    </row>
    <row r="28" spans="1:13" s="169" customFormat="1" ht="12.5">
      <c r="A28" s="171"/>
      <c r="B28" s="157" t="s">
        <v>142</v>
      </c>
      <c r="C28" s="172"/>
      <c r="D28" s="172"/>
      <c r="E28" s="172"/>
      <c r="F28" s="172"/>
      <c r="G28" s="172"/>
      <c r="H28" s="172"/>
      <c r="I28" s="172"/>
      <c r="J28" s="172"/>
      <c r="K28" s="172"/>
      <c r="L28" s="285"/>
      <c r="M28" s="287">
        <f t="shared" si="5"/>
        <v>0</v>
      </c>
    </row>
    <row r="29" spans="1:13" s="169" customFormat="1" ht="12" customHeight="1">
      <c r="A29" s="175" t="s">
        <v>144</v>
      </c>
      <c r="B29" s="167"/>
      <c r="C29" s="168">
        <f t="shared" ref="C29:L29" si="7">C21-C25</f>
        <v>0</v>
      </c>
      <c r="D29" s="168">
        <f t="shared" si="7"/>
        <v>0</v>
      </c>
      <c r="E29" s="168">
        <f t="shared" si="7"/>
        <v>0</v>
      </c>
      <c r="F29" s="168">
        <f t="shared" si="7"/>
        <v>0</v>
      </c>
      <c r="G29" s="168">
        <f t="shared" si="7"/>
        <v>0</v>
      </c>
      <c r="H29" s="168">
        <f t="shared" si="7"/>
        <v>0</v>
      </c>
      <c r="I29" s="168">
        <f t="shared" si="7"/>
        <v>0</v>
      </c>
      <c r="J29" s="168">
        <f t="shared" si="7"/>
        <v>0</v>
      </c>
      <c r="K29" s="168">
        <f t="shared" si="7"/>
        <v>0</v>
      </c>
      <c r="L29" s="284">
        <f t="shared" si="7"/>
        <v>0</v>
      </c>
      <c r="M29" s="288">
        <f t="shared" si="5"/>
        <v>0</v>
      </c>
    </row>
    <row r="30" spans="1:13" s="121" customFormat="1" ht="13.5" customHeight="1">
      <c r="A30" s="86" t="s">
        <v>52</v>
      </c>
      <c r="B30" s="87" t="s">
        <v>145</v>
      </c>
      <c r="C30" s="122"/>
    </row>
    <row r="31" spans="1:13" s="121" customFormat="1" ht="13.5" customHeight="1">
      <c r="A31" s="86" t="s">
        <v>52</v>
      </c>
      <c r="B31" s="87" t="s">
        <v>230</v>
      </c>
      <c r="C31" s="122"/>
    </row>
    <row r="32" spans="1:13" s="121" customFormat="1" ht="13.5" customHeight="1">
      <c r="A32" s="86" t="s">
        <v>52</v>
      </c>
      <c r="B32" s="87" t="s">
        <v>146</v>
      </c>
      <c r="C32" s="122"/>
    </row>
    <row r="33" spans="1:14" s="121" customFormat="1" ht="13.5" customHeight="1">
      <c r="A33" s="86" t="s">
        <v>52</v>
      </c>
      <c r="B33" s="291" t="s">
        <v>232</v>
      </c>
      <c r="C33" s="122"/>
    </row>
    <row r="34" spans="1:14" s="121" customFormat="1" ht="13.5" customHeight="1">
      <c r="A34" s="86" t="s">
        <v>52</v>
      </c>
      <c r="B34" s="87" t="s">
        <v>96</v>
      </c>
      <c r="C34" s="42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</row>
    <row r="35" spans="1:14" s="121" customFormat="1" ht="13.5" customHeight="1">
      <c r="A35" s="86" t="s">
        <v>52</v>
      </c>
      <c r="B35" s="87" t="s">
        <v>55</v>
      </c>
      <c r="C35" s="42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</row>
    <row r="36" spans="1:14" s="121" customFormat="1" ht="13.5" customHeight="1">
      <c r="A36" s="86" t="s">
        <v>52</v>
      </c>
      <c r="B36" s="87" t="s">
        <v>97</v>
      </c>
      <c r="C36" s="42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</row>
    <row r="37" spans="1:14">
      <c r="A37" s="86" t="s">
        <v>52</v>
      </c>
      <c r="B37" s="87" t="s">
        <v>56</v>
      </c>
    </row>
  </sheetData>
  <mergeCells count="13">
    <mergeCell ref="A19:B20"/>
    <mergeCell ref="M19:M20"/>
    <mergeCell ref="A5:B6"/>
    <mergeCell ref="M5:M6"/>
    <mergeCell ref="A17:B17"/>
    <mergeCell ref="C17:L17"/>
    <mergeCell ref="A18:B18"/>
    <mergeCell ref="C18:L18"/>
    <mergeCell ref="C1:M1"/>
    <mergeCell ref="A3:B3"/>
    <mergeCell ref="C3:L3"/>
    <mergeCell ref="A4:B4"/>
    <mergeCell ref="C4:L4"/>
  </mergeCells>
  <phoneticPr fontId="22"/>
  <pageMargins left="0.7" right="0.7" top="0.75" bottom="0.75" header="0.511811023622047" footer="0.511811023622047"/>
  <pageSetup paperSize="9" scale="5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CFF"/>
    <pageSetUpPr fitToPage="1"/>
  </sheetPr>
  <dimension ref="A1:D38"/>
  <sheetViews>
    <sheetView view="pageBreakPreview" zoomScale="110" zoomScaleNormal="100" zoomScaleSheetLayoutView="110" zoomScalePageLayoutView="161" workbookViewId="0">
      <selection activeCell="B11" sqref="B11"/>
    </sheetView>
  </sheetViews>
  <sheetFormatPr defaultColWidth="8.4140625" defaultRowHeight="13"/>
  <cols>
    <col min="1" max="1" width="28.4140625" style="41" customWidth="1"/>
    <col min="2" max="3" width="12.4140625" style="41" customWidth="1"/>
    <col min="4" max="4" width="32.4140625" style="41" customWidth="1"/>
    <col min="5" max="16384" width="8.4140625" style="41"/>
  </cols>
  <sheetData>
    <row r="1" spans="1:4" ht="13.5" customHeight="1">
      <c r="A1" s="1" t="s">
        <v>147</v>
      </c>
      <c r="B1" s="328" t="s">
        <v>148</v>
      </c>
      <c r="C1" s="328"/>
      <c r="D1" s="328"/>
    </row>
    <row r="2" spans="1:4" ht="13.5" customHeight="1">
      <c r="A2" s="11"/>
      <c r="B2" s="11"/>
      <c r="C2" s="11"/>
      <c r="D2" s="11"/>
    </row>
    <row r="3" spans="1:4" ht="13.5" customHeight="1">
      <c r="A3" s="305" t="s">
        <v>149</v>
      </c>
      <c r="B3" s="314" t="s">
        <v>150</v>
      </c>
      <c r="C3" s="314" t="s">
        <v>151</v>
      </c>
      <c r="D3" s="305" t="s">
        <v>152</v>
      </c>
    </row>
    <row r="4" spans="1:4" ht="13.5" customHeight="1">
      <c r="A4" s="305"/>
      <c r="B4" s="305"/>
      <c r="C4" s="305"/>
      <c r="D4" s="305"/>
    </row>
    <row r="5" spans="1:4" ht="13.5" customHeight="1">
      <c r="A5" s="176" t="s">
        <v>153</v>
      </c>
      <c r="B5" s="176"/>
      <c r="C5" s="177"/>
      <c r="D5" s="176"/>
    </row>
    <row r="6" spans="1:4" ht="13.5" customHeight="1">
      <c r="A6" s="178"/>
      <c r="B6" s="178"/>
      <c r="C6" s="1"/>
      <c r="D6" s="179"/>
    </row>
    <row r="7" spans="1:4" ht="13.5" customHeight="1">
      <c r="A7" s="178"/>
      <c r="B7" s="178"/>
      <c r="C7" s="1"/>
      <c r="D7" s="178"/>
    </row>
    <row r="8" spans="1:4" ht="13.5" customHeight="1">
      <c r="A8" s="178"/>
      <c r="B8" s="178"/>
      <c r="C8" s="1"/>
      <c r="D8" s="178"/>
    </row>
    <row r="9" spans="1:4" ht="13.5" customHeight="1">
      <c r="A9" s="178"/>
      <c r="B9" s="178"/>
      <c r="C9" s="1"/>
      <c r="D9" s="180"/>
    </row>
    <row r="10" spans="1:4" ht="13.5" customHeight="1">
      <c r="A10" s="178"/>
      <c r="B10" s="178"/>
      <c r="C10" s="1"/>
      <c r="D10" s="178"/>
    </row>
    <row r="11" spans="1:4" ht="13.5" customHeight="1">
      <c r="A11" s="178"/>
      <c r="B11" s="178"/>
      <c r="C11" s="1"/>
      <c r="D11" s="178"/>
    </row>
    <row r="12" spans="1:4" ht="13.5" customHeight="1">
      <c r="A12" s="178"/>
      <c r="B12" s="178"/>
      <c r="C12" s="1"/>
      <c r="D12" s="178"/>
    </row>
    <row r="13" spans="1:4" ht="13.5" customHeight="1">
      <c r="A13" s="178"/>
      <c r="B13" s="178"/>
      <c r="C13" s="1"/>
      <c r="D13" s="1"/>
    </row>
    <row r="14" spans="1:4" ht="13.5" customHeight="1">
      <c r="A14" s="178"/>
      <c r="B14" s="178"/>
      <c r="C14" s="178"/>
      <c r="D14" s="178"/>
    </row>
    <row r="15" spans="1:4" ht="13.5" customHeight="1">
      <c r="A15" s="178"/>
      <c r="B15" s="178"/>
      <c r="C15" s="1"/>
      <c r="D15" s="1"/>
    </row>
    <row r="16" spans="1:4" ht="13.5" customHeight="1">
      <c r="A16" s="178"/>
      <c r="B16" s="178"/>
      <c r="C16" s="1"/>
      <c r="D16" s="1"/>
    </row>
    <row r="17" spans="1:4" ht="13.5" customHeight="1">
      <c r="A17" s="178"/>
      <c r="B17" s="178"/>
      <c r="C17" s="1"/>
      <c r="D17" s="1"/>
    </row>
    <row r="18" spans="1:4" ht="13.5" customHeight="1">
      <c r="A18" s="181" t="s">
        <v>154</v>
      </c>
      <c r="B18" s="182">
        <f>SUM(B6:B17)</f>
        <v>0</v>
      </c>
      <c r="C18" s="183"/>
      <c r="D18" s="184"/>
    </row>
    <row r="19" spans="1:4" ht="13.5" customHeight="1">
      <c r="A19" s="176" t="s">
        <v>155</v>
      </c>
      <c r="B19" s="176"/>
      <c r="C19" s="177"/>
      <c r="D19" s="176"/>
    </row>
    <row r="20" spans="1:4" ht="13.5" customHeight="1">
      <c r="A20" s="1"/>
      <c r="B20" s="178"/>
      <c r="C20" s="1"/>
      <c r="D20" s="178"/>
    </row>
    <row r="21" spans="1:4" ht="13.5" customHeight="1">
      <c r="A21" s="1"/>
      <c r="B21" s="178"/>
      <c r="C21" s="1"/>
      <c r="D21" s="178"/>
    </row>
    <row r="22" spans="1:4" ht="13.5" customHeight="1">
      <c r="A22" s="1"/>
      <c r="B22" s="178"/>
      <c r="C22" s="1"/>
      <c r="D22" s="178"/>
    </row>
    <row r="23" spans="1:4" ht="13.5" customHeight="1">
      <c r="A23" s="1"/>
      <c r="B23" s="178"/>
      <c r="C23" s="1"/>
      <c r="D23" s="178"/>
    </row>
    <row r="24" spans="1:4" ht="13.5" customHeight="1">
      <c r="A24" s="1"/>
      <c r="B24" s="178"/>
      <c r="C24" s="1"/>
      <c r="D24" s="178"/>
    </row>
    <row r="25" spans="1:4" ht="13.5" customHeight="1">
      <c r="A25" s="1"/>
      <c r="B25" s="178"/>
      <c r="C25" s="1"/>
      <c r="D25" s="178"/>
    </row>
    <row r="26" spans="1:4" ht="13.5" customHeight="1">
      <c r="A26" s="1"/>
      <c r="B26" s="178"/>
      <c r="C26" s="1"/>
      <c r="D26" s="178"/>
    </row>
    <row r="27" spans="1:4" ht="13.5" customHeight="1">
      <c r="A27" s="1"/>
      <c r="B27" s="178"/>
      <c r="C27" s="1"/>
      <c r="D27" s="178"/>
    </row>
    <row r="28" spans="1:4" ht="13.5" customHeight="1">
      <c r="A28" s="1"/>
      <c r="B28" s="178"/>
      <c r="C28" s="1"/>
      <c r="D28" s="178"/>
    </row>
    <row r="29" spans="1:4" ht="13.5" customHeight="1">
      <c r="A29" s="1"/>
      <c r="B29" s="178"/>
      <c r="C29" s="1"/>
      <c r="D29" s="178"/>
    </row>
    <row r="30" spans="1:4" ht="13.5" customHeight="1">
      <c r="A30" s="1"/>
      <c r="B30" s="178"/>
      <c r="C30" s="1"/>
      <c r="D30" s="178"/>
    </row>
    <row r="31" spans="1:4" ht="13.5" customHeight="1">
      <c r="A31" s="1"/>
      <c r="B31" s="178"/>
      <c r="C31" s="1"/>
      <c r="D31" s="178"/>
    </row>
    <row r="32" spans="1:4" ht="13.5" customHeight="1">
      <c r="A32" s="181" t="s">
        <v>156</v>
      </c>
      <c r="B32" s="182">
        <f>SUM(B20:B31)</f>
        <v>0</v>
      </c>
      <c r="C32" s="183"/>
      <c r="D32" s="184"/>
    </row>
    <row r="33" spans="1:4" ht="13.5" customHeight="1">
      <c r="A33" s="1" t="s">
        <v>157</v>
      </c>
      <c r="B33" s="182">
        <f>SUM(B18,B32)</f>
        <v>0</v>
      </c>
      <c r="C33" s="184"/>
      <c r="D33" s="184"/>
    </row>
    <row r="34" spans="1:4" s="89" customFormat="1" ht="13.5" customHeight="1">
      <c r="A34" s="326" t="s">
        <v>158</v>
      </c>
      <c r="B34" s="326"/>
      <c r="C34" s="326"/>
      <c r="D34" s="326"/>
    </row>
    <row r="35" spans="1:4" s="89" customFormat="1" ht="13.5" customHeight="1">
      <c r="A35" s="326" t="s">
        <v>159</v>
      </c>
      <c r="B35" s="326"/>
      <c r="C35" s="326"/>
      <c r="D35" s="326"/>
    </row>
    <row r="36" spans="1:4" s="89" customFormat="1" ht="13.5" customHeight="1">
      <c r="A36" s="326" t="s">
        <v>160</v>
      </c>
      <c r="B36" s="326"/>
      <c r="C36" s="326"/>
      <c r="D36" s="326"/>
    </row>
    <row r="37" spans="1:4" s="89" customFormat="1" ht="10.5" customHeight="1">
      <c r="A37" s="327" t="s">
        <v>161</v>
      </c>
      <c r="B37" s="327"/>
      <c r="C37" s="327"/>
      <c r="D37" s="327"/>
    </row>
    <row r="38" spans="1:4" s="89" customFormat="1" ht="13.5" customHeight="1"/>
  </sheetData>
  <mergeCells count="9">
    <mergeCell ref="A34:D34"/>
    <mergeCell ref="A35:D35"/>
    <mergeCell ref="A36:D36"/>
    <mergeCell ref="A37:D37"/>
    <mergeCell ref="B1:D1"/>
    <mergeCell ref="A3:A4"/>
    <mergeCell ref="B3:B4"/>
    <mergeCell ref="C3:C4"/>
    <mergeCell ref="D3:D4"/>
  </mergeCells>
  <phoneticPr fontId="22"/>
  <pageMargins left="0.78749999999999998" right="0.78749999999999998" top="0.78749999999999998" bottom="0.78749999999999998" header="0.511811023622047" footer="0.511811023622047"/>
  <pageSetup paperSize="9" scale="88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CFF"/>
    <pageSetUpPr fitToPage="1"/>
  </sheetPr>
  <dimension ref="A1:J52"/>
  <sheetViews>
    <sheetView view="pageBreakPreview" zoomScaleNormal="100" workbookViewId="0">
      <selection activeCell="F55" sqref="F55"/>
    </sheetView>
  </sheetViews>
  <sheetFormatPr defaultColWidth="9" defaultRowHeight="13"/>
  <cols>
    <col min="1" max="1" width="11.83203125" style="41" customWidth="1"/>
    <col min="2" max="2" width="3.83203125" style="185" customWidth="1"/>
    <col min="3" max="3" width="28.75" style="41" customWidth="1"/>
    <col min="4" max="5" width="6.1640625" style="41" customWidth="1"/>
    <col min="6" max="6" width="23.4140625" style="41" customWidth="1"/>
    <col min="7" max="7" width="19.1640625" style="41" customWidth="1"/>
    <col min="8" max="9" width="9.08203125" style="41" customWidth="1"/>
    <col min="10" max="10" width="44.4140625" style="41" customWidth="1"/>
    <col min="11" max="16384" width="9" style="41"/>
  </cols>
  <sheetData>
    <row r="1" spans="1:10" ht="13.5" customHeight="1">
      <c r="A1" s="186" t="s">
        <v>162</v>
      </c>
      <c r="B1" s="329" t="s">
        <v>163</v>
      </c>
      <c r="C1" s="329"/>
      <c r="D1" s="329"/>
      <c r="E1" s="329"/>
      <c r="F1" s="329"/>
      <c r="G1" s="329"/>
      <c r="H1" s="329"/>
      <c r="I1" s="329"/>
      <c r="J1" s="329"/>
    </row>
    <row r="2" spans="1:10" ht="13.5" customHeight="1">
      <c r="A2" s="121"/>
      <c r="B2" s="187"/>
      <c r="C2" s="187"/>
      <c r="D2" s="187"/>
      <c r="E2" s="187"/>
      <c r="F2" s="187"/>
      <c r="G2" s="187"/>
      <c r="H2" s="187"/>
      <c r="I2" s="187"/>
      <c r="J2" s="187"/>
    </row>
    <row r="3" spans="1:10" ht="13.5" customHeight="1">
      <c r="A3" s="188"/>
      <c r="B3" s="189"/>
      <c r="C3" s="3"/>
      <c r="D3" s="3"/>
      <c r="E3" s="3"/>
      <c r="F3" s="3"/>
      <c r="G3" s="3"/>
      <c r="H3" s="3"/>
      <c r="I3" s="3"/>
      <c r="J3" s="3"/>
    </row>
    <row r="4" spans="1:10" ht="13.5" customHeight="1">
      <c r="A4" s="323" t="s">
        <v>164</v>
      </c>
      <c r="B4" s="330" t="s">
        <v>165</v>
      </c>
      <c r="C4" s="323" t="s">
        <v>166</v>
      </c>
      <c r="D4" s="323"/>
      <c r="E4" s="323"/>
      <c r="F4" s="323"/>
      <c r="G4" s="323"/>
      <c r="H4" s="323"/>
      <c r="I4" s="323"/>
      <c r="J4" s="323"/>
    </row>
    <row r="5" spans="1:10" ht="13.5" customHeight="1">
      <c r="A5" s="323"/>
      <c r="B5" s="323"/>
      <c r="C5" s="190" t="s">
        <v>167</v>
      </c>
      <c r="D5" s="190" t="s">
        <v>168</v>
      </c>
      <c r="E5" s="190" t="s">
        <v>169</v>
      </c>
      <c r="F5" s="190" t="s">
        <v>170</v>
      </c>
      <c r="G5" s="190" t="s">
        <v>171</v>
      </c>
      <c r="H5" s="190" t="s">
        <v>172</v>
      </c>
      <c r="I5" s="190" t="s">
        <v>173</v>
      </c>
      <c r="J5" s="190" t="s">
        <v>63</v>
      </c>
    </row>
    <row r="6" spans="1:10" ht="13.5" customHeight="1">
      <c r="A6" s="1"/>
      <c r="B6" s="180"/>
      <c r="C6" s="178"/>
      <c r="D6" s="178"/>
      <c r="E6" s="178"/>
      <c r="F6" s="178"/>
      <c r="G6" s="178"/>
      <c r="H6" s="178"/>
      <c r="I6" s="178"/>
      <c r="J6" s="178"/>
    </row>
    <row r="7" spans="1:10" ht="13.5" customHeight="1">
      <c r="A7" s="1"/>
      <c r="B7" s="180"/>
      <c r="C7" s="178"/>
      <c r="D7" s="178"/>
      <c r="E7" s="178"/>
      <c r="F7" s="178"/>
      <c r="G7" s="178"/>
      <c r="H7" s="178"/>
      <c r="I7" s="178"/>
      <c r="J7" s="178"/>
    </row>
    <row r="8" spans="1:10" ht="13.5" customHeight="1">
      <c r="A8" s="1"/>
      <c r="B8" s="180"/>
      <c r="C8" s="178"/>
      <c r="D8" s="178"/>
      <c r="E8" s="178"/>
      <c r="F8" s="178"/>
      <c r="G8" s="178"/>
      <c r="H8" s="178"/>
      <c r="I8" s="178"/>
      <c r="J8" s="178"/>
    </row>
    <row r="9" spans="1:10" ht="13.5" customHeight="1">
      <c r="A9" s="1"/>
      <c r="B9" s="180"/>
      <c r="C9" s="178"/>
      <c r="D9" s="178"/>
      <c r="E9" s="178"/>
      <c r="F9" s="178"/>
      <c r="G9" s="178"/>
      <c r="H9" s="178"/>
      <c r="I9" s="178"/>
      <c r="J9" s="178"/>
    </row>
    <row r="10" spans="1:10" ht="13.5" customHeight="1">
      <c r="A10" s="1"/>
      <c r="B10" s="180"/>
      <c r="C10" s="178"/>
      <c r="D10" s="178"/>
      <c r="E10" s="178"/>
      <c r="F10" s="178"/>
      <c r="G10" s="178"/>
      <c r="H10" s="178"/>
      <c r="I10" s="178"/>
      <c r="J10" s="178"/>
    </row>
    <row r="11" spans="1:10" ht="13.5" customHeight="1">
      <c r="A11" s="1"/>
      <c r="B11" s="180"/>
      <c r="C11" s="178"/>
      <c r="D11" s="178"/>
      <c r="E11" s="178"/>
      <c r="F11" s="178"/>
      <c r="G11" s="178"/>
      <c r="H11" s="178"/>
      <c r="I11" s="178"/>
      <c r="J11" s="178"/>
    </row>
    <row r="12" spans="1:10" ht="13.5" customHeight="1">
      <c r="A12" s="1"/>
      <c r="B12" s="180"/>
      <c r="C12" s="178"/>
      <c r="D12" s="178"/>
      <c r="E12" s="178"/>
      <c r="F12" s="178"/>
      <c r="G12" s="178"/>
      <c r="H12" s="178"/>
      <c r="I12" s="178"/>
      <c r="J12" s="178"/>
    </row>
    <row r="13" spans="1:10" ht="13.5" customHeight="1">
      <c r="A13" s="1"/>
      <c r="B13" s="180"/>
      <c r="C13" s="178"/>
      <c r="D13" s="178"/>
      <c r="E13" s="178"/>
      <c r="F13" s="178"/>
      <c r="G13" s="178"/>
      <c r="H13" s="178"/>
      <c r="I13" s="178"/>
      <c r="J13" s="178"/>
    </row>
    <row r="14" spans="1:10" ht="13.5" customHeight="1">
      <c r="A14" s="1"/>
      <c r="B14" s="180"/>
      <c r="C14" s="178"/>
      <c r="D14" s="178"/>
      <c r="E14" s="178"/>
      <c r="F14" s="178"/>
      <c r="G14" s="178"/>
      <c r="H14" s="178"/>
      <c r="I14" s="178"/>
      <c r="J14" s="178"/>
    </row>
    <row r="15" spans="1:10" ht="13.5" customHeight="1">
      <c r="A15" s="1"/>
      <c r="B15" s="180"/>
      <c r="C15" s="178"/>
      <c r="D15" s="178"/>
      <c r="E15" s="178"/>
      <c r="F15" s="178"/>
      <c r="G15" s="178"/>
      <c r="H15" s="178"/>
      <c r="I15" s="178"/>
      <c r="J15" s="178"/>
    </row>
    <row r="16" spans="1:10" ht="13.5" customHeight="1">
      <c r="A16" s="1"/>
      <c r="B16" s="180"/>
      <c r="C16" s="178"/>
      <c r="D16" s="178"/>
      <c r="E16" s="178"/>
      <c r="F16" s="178"/>
      <c r="G16" s="178"/>
      <c r="H16" s="178"/>
      <c r="I16" s="178"/>
      <c r="J16" s="178"/>
    </row>
    <row r="17" spans="1:10" ht="13.5" customHeight="1">
      <c r="A17" s="1"/>
      <c r="B17" s="180"/>
      <c r="C17" s="178"/>
      <c r="D17" s="178"/>
      <c r="E17" s="178"/>
      <c r="F17" s="178"/>
      <c r="G17" s="178"/>
      <c r="H17" s="178"/>
      <c r="I17" s="178"/>
      <c r="J17" s="178"/>
    </row>
    <row r="18" spans="1:10" ht="13.5" customHeight="1">
      <c r="A18" s="1"/>
      <c r="B18" s="180"/>
      <c r="C18" s="178"/>
      <c r="D18" s="178"/>
      <c r="E18" s="178"/>
      <c r="F18" s="178"/>
      <c r="G18" s="178"/>
      <c r="H18" s="178"/>
      <c r="I18" s="178"/>
      <c r="J18" s="178"/>
    </row>
    <row r="19" spans="1:10" ht="13.5" customHeight="1">
      <c r="A19" s="1"/>
      <c r="B19" s="180"/>
      <c r="C19" s="178"/>
      <c r="D19" s="178"/>
      <c r="E19" s="178"/>
      <c r="F19" s="178"/>
      <c r="G19" s="178"/>
      <c r="H19" s="178"/>
      <c r="I19" s="178"/>
      <c r="J19" s="178"/>
    </row>
    <row r="20" spans="1:10" ht="13.5" customHeight="1">
      <c r="A20" s="1"/>
      <c r="B20" s="180"/>
      <c r="C20" s="178"/>
      <c r="D20" s="178"/>
      <c r="E20" s="178"/>
      <c r="F20" s="178"/>
      <c r="G20" s="178"/>
      <c r="H20" s="178"/>
      <c r="I20" s="178"/>
      <c r="J20" s="178"/>
    </row>
    <row r="21" spans="1:10" ht="13.5" customHeight="1">
      <c r="A21" s="1"/>
      <c r="B21" s="180"/>
      <c r="C21" s="178"/>
      <c r="D21" s="178"/>
      <c r="E21" s="178"/>
      <c r="F21" s="178"/>
      <c r="G21" s="178"/>
      <c r="H21" s="178"/>
      <c r="I21" s="178"/>
      <c r="J21" s="178"/>
    </row>
    <row r="22" spans="1:10" ht="13.5" customHeight="1">
      <c r="A22" s="1"/>
      <c r="B22" s="180"/>
      <c r="C22" s="178"/>
      <c r="D22" s="178"/>
      <c r="E22" s="178"/>
      <c r="F22" s="178"/>
      <c r="G22" s="178"/>
      <c r="H22" s="178"/>
      <c r="I22" s="178"/>
      <c r="J22" s="178"/>
    </row>
    <row r="23" spans="1:10" ht="13.5" customHeight="1">
      <c r="A23" s="1"/>
      <c r="B23" s="180"/>
      <c r="C23" s="178"/>
      <c r="D23" s="178"/>
      <c r="E23" s="178"/>
      <c r="F23" s="178"/>
      <c r="G23" s="178"/>
      <c r="H23" s="178"/>
      <c r="I23" s="178"/>
      <c r="J23" s="178"/>
    </row>
    <row r="24" spans="1:10" ht="13.5" customHeight="1">
      <c r="A24" s="1"/>
      <c r="B24" s="180"/>
      <c r="C24" s="178"/>
      <c r="D24" s="178"/>
      <c r="E24" s="178"/>
      <c r="F24" s="178"/>
      <c r="G24" s="178"/>
      <c r="H24" s="178"/>
      <c r="I24" s="178"/>
      <c r="J24" s="178"/>
    </row>
    <row r="25" spans="1:10" ht="13.5" customHeight="1">
      <c r="A25" s="1"/>
      <c r="B25" s="180"/>
      <c r="C25" s="178"/>
      <c r="D25" s="178"/>
      <c r="E25" s="178"/>
      <c r="F25" s="178"/>
      <c r="G25" s="178"/>
      <c r="H25" s="178"/>
      <c r="I25" s="178"/>
      <c r="J25" s="178"/>
    </row>
    <row r="26" spans="1:10" ht="13.5" customHeight="1">
      <c r="A26" s="1"/>
      <c r="B26" s="180"/>
      <c r="C26" s="178"/>
      <c r="D26" s="178"/>
      <c r="E26" s="178"/>
      <c r="F26" s="178"/>
      <c r="G26" s="178"/>
      <c r="H26" s="178"/>
      <c r="I26" s="178"/>
      <c r="J26" s="178"/>
    </row>
    <row r="27" spans="1:10" ht="13.5" customHeight="1">
      <c r="A27" s="1"/>
      <c r="B27" s="180"/>
      <c r="C27" s="178"/>
      <c r="D27" s="178"/>
      <c r="E27" s="178"/>
      <c r="F27" s="178"/>
      <c r="G27" s="178"/>
      <c r="H27" s="178"/>
      <c r="I27" s="178"/>
      <c r="J27" s="178"/>
    </row>
    <row r="28" spans="1:10" ht="13.5" customHeight="1">
      <c r="A28" s="1"/>
      <c r="B28" s="180"/>
      <c r="C28" s="178"/>
      <c r="D28" s="178"/>
      <c r="E28" s="178"/>
      <c r="F28" s="178"/>
      <c r="G28" s="178"/>
      <c r="H28" s="178"/>
      <c r="I28" s="178"/>
      <c r="J28" s="178"/>
    </row>
    <row r="29" spans="1:10" ht="13.5" customHeight="1">
      <c r="A29" s="1"/>
      <c r="B29" s="180"/>
      <c r="C29" s="178"/>
      <c r="D29" s="178"/>
      <c r="E29" s="178"/>
      <c r="F29" s="178"/>
      <c r="G29" s="178"/>
      <c r="H29" s="178"/>
      <c r="I29" s="178"/>
      <c r="J29" s="178"/>
    </row>
    <row r="30" spans="1:10" ht="13.5" customHeight="1">
      <c r="A30" s="1"/>
      <c r="B30" s="180"/>
      <c r="C30" s="178"/>
      <c r="D30" s="178"/>
      <c r="E30" s="178"/>
      <c r="F30" s="178"/>
      <c r="G30" s="178"/>
      <c r="H30" s="178"/>
      <c r="I30" s="178"/>
      <c r="J30" s="178"/>
    </row>
    <row r="31" spans="1:10" ht="13.5" customHeight="1">
      <c r="A31" s="1"/>
      <c r="B31" s="180"/>
      <c r="C31" s="178"/>
      <c r="D31" s="178"/>
      <c r="E31" s="178"/>
      <c r="F31" s="178"/>
      <c r="G31" s="178"/>
      <c r="H31" s="178"/>
      <c r="I31" s="178"/>
      <c r="J31" s="178"/>
    </row>
    <row r="32" spans="1:10" ht="13.5" customHeight="1">
      <c r="A32" s="1"/>
      <c r="B32" s="180"/>
      <c r="C32" s="178"/>
      <c r="D32" s="178"/>
      <c r="E32" s="178"/>
      <c r="F32" s="178"/>
      <c r="G32" s="178"/>
      <c r="H32" s="178"/>
      <c r="I32" s="178"/>
      <c r="J32" s="178"/>
    </row>
    <row r="33" spans="1:10" ht="13.5" customHeight="1">
      <c r="A33" s="1"/>
      <c r="B33" s="180"/>
      <c r="C33" s="178"/>
      <c r="D33" s="178"/>
      <c r="E33" s="178"/>
      <c r="F33" s="178"/>
      <c r="G33" s="178"/>
      <c r="H33" s="178"/>
      <c r="I33" s="178"/>
      <c r="J33" s="178"/>
    </row>
    <row r="34" spans="1:10" ht="13.5" customHeight="1">
      <c r="A34" s="1"/>
      <c r="B34" s="180"/>
      <c r="C34" s="178"/>
      <c r="D34" s="178"/>
      <c r="E34" s="178"/>
      <c r="F34" s="178"/>
      <c r="G34" s="178"/>
      <c r="H34" s="178"/>
      <c r="I34" s="178"/>
      <c r="J34" s="178"/>
    </row>
    <row r="35" spans="1:10" ht="13.5" customHeight="1">
      <c r="A35" s="1"/>
      <c r="B35" s="180"/>
      <c r="C35" s="178"/>
      <c r="D35" s="178"/>
      <c r="E35" s="178"/>
      <c r="F35" s="178"/>
      <c r="G35" s="178"/>
      <c r="H35" s="178"/>
      <c r="I35" s="178"/>
      <c r="J35" s="178"/>
    </row>
    <row r="36" spans="1:10" ht="13.5" customHeight="1">
      <c r="A36" s="1"/>
      <c r="B36" s="180"/>
      <c r="C36" s="178"/>
      <c r="D36" s="178"/>
      <c r="E36" s="178"/>
      <c r="F36" s="178"/>
      <c r="G36" s="178"/>
      <c r="H36" s="178"/>
      <c r="I36" s="178"/>
      <c r="J36" s="178"/>
    </row>
    <row r="37" spans="1:10" ht="13.5" customHeight="1">
      <c r="A37" s="1"/>
      <c r="B37" s="180"/>
      <c r="C37" s="178"/>
      <c r="D37" s="178"/>
      <c r="E37" s="178"/>
      <c r="F37" s="178"/>
      <c r="G37" s="178"/>
      <c r="H37" s="178"/>
      <c r="I37" s="178"/>
      <c r="J37" s="178"/>
    </row>
    <row r="38" spans="1:10" ht="13.5" customHeight="1">
      <c r="A38" s="1"/>
      <c r="B38" s="180"/>
      <c r="C38" s="178"/>
      <c r="D38" s="178"/>
      <c r="E38" s="178"/>
      <c r="F38" s="178"/>
      <c r="G38" s="178"/>
      <c r="H38" s="178"/>
      <c r="I38" s="178"/>
      <c r="J38" s="178"/>
    </row>
    <row r="39" spans="1:10" ht="13.5" customHeight="1">
      <c r="A39" s="1"/>
      <c r="B39" s="180"/>
      <c r="C39" s="178"/>
      <c r="D39" s="178"/>
      <c r="E39" s="178"/>
      <c r="F39" s="178"/>
      <c r="G39" s="178"/>
      <c r="H39" s="178"/>
      <c r="I39" s="178"/>
      <c r="J39" s="178"/>
    </row>
    <row r="40" spans="1:10" ht="13.5" customHeight="1">
      <c r="A40" s="1"/>
      <c r="B40" s="180"/>
      <c r="C40" s="178"/>
      <c r="D40" s="178"/>
      <c r="E40" s="178"/>
      <c r="F40" s="178"/>
      <c r="G40" s="178"/>
      <c r="H40" s="178"/>
      <c r="I40" s="178"/>
      <c r="J40" s="178"/>
    </row>
    <row r="41" spans="1:10" ht="13.5" customHeight="1">
      <c r="A41" s="1"/>
      <c r="B41" s="180"/>
      <c r="C41" s="178"/>
      <c r="D41" s="178"/>
      <c r="E41" s="178"/>
      <c r="F41" s="178"/>
      <c r="G41" s="178"/>
      <c r="H41" s="178"/>
      <c r="I41" s="178"/>
      <c r="J41" s="178"/>
    </row>
    <row r="42" spans="1:10" ht="13.5" customHeight="1">
      <c r="A42" s="1"/>
      <c r="B42" s="180"/>
      <c r="C42" s="178"/>
      <c r="D42" s="178"/>
      <c r="E42" s="178"/>
      <c r="F42" s="178"/>
      <c r="G42" s="178"/>
      <c r="H42" s="178"/>
      <c r="I42" s="178"/>
      <c r="J42" s="178"/>
    </row>
    <row r="43" spans="1:10" ht="13.5" customHeight="1">
      <c r="A43" s="1"/>
      <c r="B43" s="180"/>
      <c r="C43" s="178"/>
      <c r="D43" s="178"/>
      <c r="E43" s="178"/>
      <c r="F43" s="178"/>
      <c r="G43" s="178"/>
      <c r="H43" s="178"/>
      <c r="I43" s="178"/>
      <c r="J43" s="178"/>
    </row>
    <row r="44" spans="1:10" ht="13.5" customHeight="1">
      <c r="A44" s="1"/>
      <c r="B44" s="180"/>
      <c r="C44" s="178"/>
      <c r="D44" s="178"/>
      <c r="E44" s="178"/>
      <c r="F44" s="178"/>
      <c r="G44" s="178"/>
      <c r="H44" s="178"/>
      <c r="I44" s="178"/>
      <c r="J44" s="178"/>
    </row>
    <row r="45" spans="1:10" ht="13.5" customHeight="1">
      <c r="A45" s="1"/>
      <c r="B45" s="180"/>
      <c r="C45" s="178"/>
      <c r="D45" s="178"/>
      <c r="E45" s="178"/>
      <c r="F45" s="178"/>
      <c r="G45" s="178"/>
      <c r="H45" s="178"/>
      <c r="I45" s="178"/>
      <c r="J45" s="178"/>
    </row>
    <row r="46" spans="1:10" ht="13.5" customHeight="1">
      <c r="A46" s="1"/>
      <c r="B46" s="180"/>
      <c r="C46" s="178"/>
      <c r="D46" s="178"/>
      <c r="E46" s="178"/>
      <c r="F46" s="178"/>
      <c r="G46" s="178"/>
      <c r="H46" s="178"/>
      <c r="I46" s="178"/>
      <c r="J46" s="178"/>
    </row>
    <row r="47" spans="1:10" s="89" customFormat="1" ht="13.5" customHeight="1">
      <c r="A47" s="191" t="s">
        <v>174</v>
      </c>
      <c r="B47" s="88"/>
      <c r="C47" s="88"/>
      <c r="D47" s="88"/>
      <c r="E47" s="88"/>
      <c r="F47" s="88"/>
      <c r="G47" s="88"/>
      <c r="H47" s="88"/>
      <c r="I47" s="88"/>
      <c r="J47" s="88"/>
    </row>
    <row r="48" spans="1:10" s="89" customFormat="1" ht="13.5" customHeight="1">
      <c r="A48" s="87" t="s">
        <v>175</v>
      </c>
      <c r="B48" s="86"/>
      <c r="C48" s="86"/>
      <c r="D48" s="86"/>
      <c r="E48" s="86"/>
      <c r="F48" s="86"/>
      <c r="G48" s="86"/>
      <c r="H48" s="88"/>
      <c r="I48" s="88"/>
      <c r="J48" s="88"/>
    </row>
    <row r="49" spans="1:10" s="89" customFormat="1" ht="13.5" customHeight="1">
      <c r="A49" s="191" t="s">
        <v>176</v>
      </c>
      <c r="B49" s="88"/>
      <c r="C49" s="88"/>
      <c r="D49" s="88"/>
      <c r="E49" s="88"/>
      <c r="F49" s="88"/>
      <c r="G49" s="88"/>
      <c r="H49" s="88"/>
      <c r="I49" s="88"/>
      <c r="J49" s="88"/>
    </row>
    <row r="50" spans="1:10" s="89" customFormat="1" ht="13.5" customHeight="1">
      <c r="A50" s="191" t="s">
        <v>177</v>
      </c>
      <c r="B50" s="88"/>
      <c r="C50" s="88"/>
      <c r="D50" s="88"/>
      <c r="E50" s="88"/>
      <c r="F50" s="88"/>
      <c r="G50" s="88"/>
      <c r="H50" s="88"/>
      <c r="I50" s="88"/>
      <c r="J50" s="88"/>
    </row>
    <row r="51" spans="1:10" s="89" customFormat="1" ht="13.5" customHeight="1">
      <c r="A51" s="192" t="s">
        <v>178</v>
      </c>
      <c r="B51" s="193"/>
      <c r="C51" s="88"/>
      <c r="D51" s="88"/>
      <c r="E51" s="88"/>
      <c r="F51" s="88"/>
      <c r="G51" s="88"/>
      <c r="H51" s="88"/>
      <c r="I51" s="88"/>
      <c r="J51" s="88"/>
    </row>
    <row r="52" spans="1:10" ht="13.5" customHeight="1">
      <c r="A52" s="121"/>
      <c r="B52" s="194"/>
      <c r="C52" s="121"/>
      <c r="D52" s="121"/>
      <c r="E52" s="121"/>
      <c r="F52" s="121"/>
      <c r="G52" s="121"/>
      <c r="H52" s="121"/>
      <c r="I52" s="121"/>
      <c r="J52" s="121"/>
    </row>
  </sheetData>
  <mergeCells count="4">
    <mergeCell ref="B1:J1"/>
    <mergeCell ref="A4:A5"/>
    <mergeCell ref="B4:B5"/>
    <mergeCell ref="C4:J4"/>
  </mergeCells>
  <phoneticPr fontId="22"/>
  <pageMargins left="0.78749999999999998" right="0.78749999999999998" top="0.78749999999999998" bottom="0.78749999999999998" header="0.511811023622047" footer="0.511811023622047"/>
  <pageSetup paperSize="9" scale="63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CFF"/>
    <pageSetUpPr fitToPage="1"/>
  </sheetPr>
  <dimension ref="A1:Q61"/>
  <sheetViews>
    <sheetView showGridLines="0" view="pageBreakPreview" zoomScaleNormal="100" zoomScaleSheetLayoutView="100" zoomScalePageLayoutView="140" workbookViewId="0">
      <selection activeCell="D9" sqref="D9"/>
    </sheetView>
  </sheetViews>
  <sheetFormatPr defaultColWidth="8.25" defaultRowHeight="13"/>
  <cols>
    <col min="1" max="1" width="6.75" style="195" customWidth="1"/>
    <col min="2" max="2" width="15.4140625" style="195" customWidth="1"/>
    <col min="3" max="3" width="13.33203125" style="195" customWidth="1"/>
    <col min="4" max="5" width="20.4140625" style="195" customWidth="1"/>
    <col min="6" max="16" width="11.33203125" style="195" customWidth="1"/>
    <col min="17" max="17" width="20.4140625" style="195" customWidth="1"/>
    <col min="18" max="16384" width="8.25" style="195"/>
  </cols>
  <sheetData>
    <row r="1" spans="1:17" ht="13.5" customHeight="1">
      <c r="A1" s="196" t="s">
        <v>179</v>
      </c>
      <c r="B1" s="331" t="s">
        <v>180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</row>
    <row r="2" spans="1:17" ht="13.5" customHeight="1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</row>
    <row r="3" spans="1:17" s="200" customFormat="1" ht="13.5" customHeight="1">
      <c r="A3" s="198" t="s">
        <v>181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9" t="s">
        <v>60</v>
      </c>
      <c r="Q3" s="198"/>
    </row>
    <row r="4" spans="1:17" s="200" customFormat="1" ht="13.5" customHeight="1">
      <c r="A4" s="332" t="s">
        <v>182</v>
      </c>
      <c r="B4" s="332"/>
      <c r="C4" s="332"/>
      <c r="D4" s="333" t="s">
        <v>183</v>
      </c>
      <c r="E4" s="334" t="s">
        <v>184</v>
      </c>
      <c r="F4" s="5" t="s">
        <v>7</v>
      </c>
      <c r="G4" s="4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4" t="s">
        <v>16</v>
      </c>
      <c r="P4" s="335" t="s">
        <v>17</v>
      </c>
      <c r="Q4" s="336" t="s">
        <v>63</v>
      </c>
    </row>
    <row r="5" spans="1:17" s="200" customFormat="1" ht="13.5" customHeight="1">
      <c r="A5" s="201" t="s">
        <v>185</v>
      </c>
      <c r="B5" s="201" t="s">
        <v>186</v>
      </c>
      <c r="C5" s="202" t="s">
        <v>187</v>
      </c>
      <c r="D5" s="333"/>
      <c r="E5" s="334"/>
      <c r="F5" s="203" t="s">
        <v>21</v>
      </c>
      <c r="G5" s="204" t="s">
        <v>22</v>
      </c>
      <c r="H5" s="203" t="s">
        <v>23</v>
      </c>
      <c r="I5" s="203" t="s">
        <v>24</v>
      </c>
      <c r="J5" s="203" t="s">
        <v>25</v>
      </c>
      <c r="K5" s="203" t="s">
        <v>26</v>
      </c>
      <c r="L5" s="203" t="s">
        <v>27</v>
      </c>
      <c r="M5" s="203" t="s">
        <v>28</v>
      </c>
      <c r="N5" s="203" t="s">
        <v>29</v>
      </c>
      <c r="O5" s="204" t="s">
        <v>30</v>
      </c>
      <c r="P5" s="335"/>
      <c r="Q5" s="336"/>
    </row>
    <row r="6" spans="1:17" s="200" customFormat="1" ht="52.5" customHeight="1">
      <c r="A6" s="205" t="s">
        <v>188</v>
      </c>
      <c r="B6" s="205" t="s">
        <v>189</v>
      </c>
      <c r="C6" s="206" t="s">
        <v>190</v>
      </c>
      <c r="D6" s="282" t="s">
        <v>226</v>
      </c>
      <c r="E6" s="208" t="s">
        <v>224</v>
      </c>
      <c r="F6" s="209"/>
      <c r="G6" s="210"/>
      <c r="H6" s="211"/>
      <c r="I6" s="212"/>
      <c r="J6" s="212"/>
      <c r="K6" s="212"/>
      <c r="L6" s="209"/>
      <c r="M6" s="213"/>
      <c r="N6" s="213"/>
      <c r="O6" s="214"/>
      <c r="P6" s="215">
        <f t="shared" ref="P6:P26" si="0">SUM(F6:O6)</f>
        <v>0</v>
      </c>
      <c r="Q6" s="216"/>
    </row>
    <row r="7" spans="1:17" s="200" customFormat="1" ht="13.5" customHeight="1">
      <c r="A7" s="205"/>
      <c r="B7" s="205"/>
      <c r="C7" s="217"/>
      <c r="D7" s="218"/>
      <c r="E7" s="219"/>
      <c r="F7" s="209"/>
      <c r="G7" s="214"/>
      <c r="H7" s="212"/>
      <c r="I7" s="212"/>
      <c r="J7" s="212"/>
      <c r="K7" s="212"/>
      <c r="L7" s="209"/>
      <c r="M7" s="213"/>
      <c r="N7" s="213"/>
      <c r="O7" s="214"/>
      <c r="P7" s="215">
        <f t="shared" si="0"/>
        <v>0</v>
      </c>
      <c r="Q7" s="220"/>
    </row>
    <row r="8" spans="1:17" s="200" customFormat="1" ht="13.5" customHeight="1">
      <c r="A8" s="205"/>
      <c r="B8" s="221" t="s">
        <v>193</v>
      </c>
      <c r="C8" s="217"/>
      <c r="D8" s="218"/>
      <c r="E8" s="219"/>
      <c r="F8" s="209"/>
      <c r="G8" s="214"/>
      <c r="H8" s="212"/>
      <c r="I8" s="212"/>
      <c r="J8" s="212"/>
      <c r="K8" s="212"/>
      <c r="L8" s="209"/>
      <c r="M8" s="213"/>
      <c r="N8" s="213"/>
      <c r="O8" s="214"/>
      <c r="P8" s="215">
        <f t="shared" si="0"/>
        <v>0</v>
      </c>
      <c r="Q8" s="220"/>
    </row>
    <row r="9" spans="1:17" s="200" customFormat="1" ht="13.5" customHeight="1">
      <c r="A9" s="205"/>
      <c r="B9" s="222"/>
      <c r="C9" s="217"/>
      <c r="D9" s="218"/>
      <c r="E9" s="219"/>
      <c r="F9" s="209"/>
      <c r="G9" s="214"/>
      <c r="H9" s="212"/>
      <c r="I9" s="212"/>
      <c r="J9" s="212"/>
      <c r="K9" s="212"/>
      <c r="L9" s="209"/>
      <c r="M9" s="213"/>
      <c r="N9" s="213"/>
      <c r="O9" s="214"/>
      <c r="P9" s="215">
        <f t="shared" si="0"/>
        <v>0</v>
      </c>
      <c r="Q9" s="220"/>
    </row>
    <row r="10" spans="1:17" s="200" customFormat="1" ht="13.5" customHeight="1">
      <c r="A10" s="205"/>
      <c r="B10" s="221"/>
      <c r="C10" s="217"/>
      <c r="D10" s="218"/>
      <c r="E10" s="219"/>
      <c r="F10" s="209"/>
      <c r="G10" s="214"/>
      <c r="H10" s="212"/>
      <c r="I10" s="212"/>
      <c r="J10" s="212"/>
      <c r="K10" s="212"/>
      <c r="L10" s="209"/>
      <c r="M10" s="213"/>
      <c r="N10" s="213"/>
      <c r="O10" s="214"/>
      <c r="P10" s="215">
        <f t="shared" si="0"/>
        <v>0</v>
      </c>
      <c r="Q10" s="220"/>
    </row>
    <row r="11" spans="1:17" s="200" customFormat="1" ht="13.5" customHeight="1">
      <c r="A11" s="222"/>
      <c r="B11" s="222"/>
      <c r="C11" s="217"/>
      <c r="D11" s="218"/>
      <c r="E11" s="219"/>
      <c r="F11" s="209"/>
      <c r="G11" s="214"/>
      <c r="H11" s="212"/>
      <c r="I11" s="212"/>
      <c r="J11" s="212"/>
      <c r="K11" s="212"/>
      <c r="L11" s="209"/>
      <c r="M11" s="213"/>
      <c r="N11" s="213"/>
      <c r="O11" s="214"/>
      <c r="P11" s="215">
        <f t="shared" si="0"/>
        <v>0</v>
      </c>
      <c r="Q11" s="220"/>
    </row>
    <row r="12" spans="1:17" s="200" customFormat="1" ht="13.5" customHeight="1">
      <c r="A12" s="221" t="s">
        <v>194</v>
      </c>
      <c r="B12" s="221" t="s">
        <v>195</v>
      </c>
      <c r="C12" s="217"/>
      <c r="D12" s="218"/>
      <c r="E12" s="219"/>
      <c r="F12" s="209"/>
      <c r="G12" s="214"/>
      <c r="H12" s="212"/>
      <c r="I12" s="212"/>
      <c r="J12" s="212"/>
      <c r="K12" s="212"/>
      <c r="L12" s="209"/>
      <c r="M12" s="213"/>
      <c r="N12" s="213"/>
      <c r="O12" s="214"/>
      <c r="P12" s="215">
        <f t="shared" si="0"/>
        <v>0</v>
      </c>
      <c r="Q12" s="220"/>
    </row>
    <row r="13" spans="1:17" s="200" customFormat="1" ht="13.5" customHeight="1">
      <c r="A13" s="205"/>
      <c r="B13" s="205"/>
      <c r="C13" s="217"/>
      <c r="D13" s="218"/>
      <c r="E13" s="219"/>
      <c r="F13" s="209"/>
      <c r="G13" s="214"/>
      <c r="H13" s="212"/>
      <c r="I13" s="212"/>
      <c r="J13" s="212"/>
      <c r="K13" s="212"/>
      <c r="L13" s="209"/>
      <c r="M13" s="213"/>
      <c r="N13" s="213"/>
      <c r="O13" s="214"/>
      <c r="P13" s="215">
        <f t="shared" si="0"/>
        <v>0</v>
      </c>
      <c r="Q13" s="220"/>
    </row>
    <row r="14" spans="1:17" s="200" customFormat="1" ht="13.5" customHeight="1">
      <c r="A14" s="205"/>
      <c r="B14" s="221" t="s">
        <v>196</v>
      </c>
      <c r="C14" s="217"/>
      <c r="D14" s="218"/>
      <c r="E14" s="223"/>
      <c r="F14" s="209"/>
      <c r="G14" s="214"/>
      <c r="H14" s="212"/>
      <c r="I14" s="212"/>
      <c r="J14" s="212"/>
      <c r="K14" s="212"/>
      <c r="L14" s="209"/>
      <c r="M14" s="213"/>
      <c r="N14" s="213"/>
      <c r="O14" s="214"/>
      <c r="P14" s="215">
        <f t="shared" si="0"/>
        <v>0</v>
      </c>
      <c r="Q14" s="220"/>
    </row>
    <row r="15" spans="1:17" s="200" customFormat="1" ht="13.5" customHeight="1">
      <c r="A15" s="205"/>
      <c r="B15" s="222"/>
      <c r="C15" s="217"/>
      <c r="D15" s="218"/>
      <c r="E15" s="223"/>
      <c r="F15" s="209"/>
      <c r="G15" s="214"/>
      <c r="H15" s="212"/>
      <c r="I15" s="212"/>
      <c r="J15" s="212"/>
      <c r="K15" s="212"/>
      <c r="L15" s="209"/>
      <c r="M15" s="213"/>
      <c r="N15" s="213"/>
      <c r="O15" s="214"/>
      <c r="P15" s="215">
        <f t="shared" si="0"/>
        <v>0</v>
      </c>
      <c r="Q15" s="220"/>
    </row>
    <row r="16" spans="1:17" s="200" customFormat="1" ht="13.5" customHeight="1">
      <c r="A16" s="205"/>
      <c r="B16" s="205" t="s">
        <v>80</v>
      </c>
      <c r="C16" s="217"/>
      <c r="D16" s="218"/>
      <c r="E16" s="223"/>
      <c r="F16" s="209"/>
      <c r="G16" s="214"/>
      <c r="H16" s="212"/>
      <c r="I16" s="212"/>
      <c r="J16" s="212"/>
      <c r="K16" s="212"/>
      <c r="L16" s="209"/>
      <c r="M16" s="213"/>
      <c r="N16" s="213"/>
      <c r="O16" s="214"/>
      <c r="P16" s="215">
        <f t="shared" si="0"/>
        <v>0</v>
      </c>
      <c r="Q16" s="220"/>
    </row>
    <row r="17" spans="1:17" s="200" customFormat="1" ht="13.5" customHeight="1">
      <c r="A17" s="205"/>
      <c r="B17" s="205"/>
      <c r="C17" s="217"/>
      <c r="D17" s="218"/>
      <c r="E17" s="223"/>
      <c r="F17" s="209"/>
      <c r="G17" s="214"/>
      <c r="H17" s="212"/>
      <c r="I17" s="212"/>
      <c r="J17" s="212"/>
      <c r="K17" s="212"/>
      <c r="L17" s="209"/>
      <c r="M17" s="213"/>
      <c r="N17" s="213"/>
      <c r="O17" s="214"/>
      <c r="P17" s="215">
        <f t="shared" si="0"/>
        <v>0</v>
      </c>
      <c r="Q17" s="220"/>
    </row>
    <row r="18" spans="1:17" s="200" customFormat="1" ht="13.5" customHeight="1">
      <c r="A18" s="205"/>
      <c r="B18" s="221"/>
      <c r="C18" s="217"/>
      <c r="D18" s="218"/>
      <c r="E18" s="223"/>
      <c r="F18" s="209"/>
      <c r="G18" s="214"/>
      <c r="H18" s="212"/>
      <c r="I18" s="212"/>
      <c r="J18" s="212"/>
      <c r="K18" s="212"/>
      <c r="L18" s="209"/>
      <c r="M18" s="213"/>
      <c r="N18" s="213"/>
      <c r="O18" s="214"/>
      <c r="P18" s="215">
        <f t="shared" si="0"/>
        <v>0</v>
      </c>
      <c r="Q18" s="220"/>
    </row>
    <row r="19" spans="1:17" s="200" customFormat="1" ht="13.5" customHeight="1">
      <c r="A19" s="205"/>
      <c r="B19" s="222"/>
      <c r="C19" s="217"/>
      <c r="D19" s="218"/>
      <c r="E19" s="223"/>
      <c r="F19" s="209"/>
      <c r="G19" s="214"/>
      <c r="H19" s="212"/>
      <c r="I19" s="212"/>
      <c r="J19" s="212"/>
      <c r="K19" s="212"/>
      <c r="L19" s="209"/>
      <c r="M19" s="213"/>
      <c r="N19" s="213"/>
      <c r="O19" s="214"/>
      <c r="P19" s="215">
        <f t="shared" si="0"/>
        <v>0</v>
      </c>
      <c r="Q19" s="220"/>
    </row>
    <row r="20" spans="1:17" s="200" customFormat="1" ht="13.5" customHeight="1">
      <c r="A20" s="337" t="s">
        <v>82</v>
      </c>
      <c r="B20" s="224"/>
      <c r="C20" s="217"/>
      <c r="D20" s="218"/>
      <c r="E20" s="223"/>
      <c r="F20" s="209"/>
      <c r="G20" s="214"/>
      <c r="H20" s="212"/>
      <c r="I20" s="212"/>
      <c r="J20" s="212"/>
      <c r="K20" s="212"/>
      <c r="L20" s="209"/>
      <c r="M20" s="213"/>
      <c r="N20" s="213"/>
      <c r="O20" s="214"/>
      <c r="P20" s="215">
        <f t="shared" si="0"/>
        <v>0</v>
      </c>
      <c r="Q20" s="220"/>
    </row>
    <row r="21" spans="1:17" s="200" customFormat="1" ht="13.5" customHeight="1">
      <c r="A21" s="337"/>
      <c r="B21" s="222"/>
      <c r="C21" s="217"/>
      <c r="D21" s="218"/>
      <c r="E21" s="223"/>
      <c r="F21" s="209"/>
      <c r="G21" s="214"/>
      <c r="H21" s="212"/>
      <c r="I21" s="212"/>
      <c r="J21" s="212"/>
      <c r="K21" s="212"/>
      <c r="L21" s="209"/>
      <c r="M21" s="213"/>
      <c r="N21" s="213"/>
      <c r="O21" s="214"/>
      <c r="P21" s="215">
        <f t="shared" si="0"/>
        <v>0</v>
      </c>
      <c r="Q21" s="220"/>
    </row>
    <row r="22" spans="1:17" s="200" customFormat="1" ht="13.5" customHeight="1">
      <c r="A22" s="338" t="s">
        <v>197</v>
      </c>
      <c r="B22" s="224"/>
      <c r="C22" s="217"/>
      <c r="D22" s="218"/>
      <c r="E22" s="223"/>
      <c r="F22" s="209"/>
      <c r="G22" s="214"/>
      <c r="H22" s="212"/>
      <c r="I22" s="212"/>
      <c r="J22" s="212"/>
      <c r="K22" s="212"/>
      <c r="L22" s="209"/>
      <c r="M22" s="213"/>
      <c r="N22" s="213"/>
      <c r="O22" s="214"/>
      <c r="P22" s="215">
        <f t="shared" si="0"/>
        <v>0</v>
      </c>
      <c r="Q22" s="220"/>
    </row>
    <row r="23" spans="1:17" s="200" customFormat="1" ht="13.5" customHeight="1">
      <c r="A23" s="338"/>
      <c r="B23" s="224"/>
      <c r="C23" s="225"/>
      <c r="D23" s="226"/>
      <c r="E23" s="227"/>
      <c r="F23" s="228"/>
      <c r="G23" s="229"/>
      <c r="H23" s="230"/>
      <c r="I23" s="230"/>
      <c r="J23" s="230"/>
      <c r="K23" s="230"/>
      <c r="L23" s="228"/>
      <c r="M23" s="231"/>
      <c r="N23" s="231"/>
      <c r="O23" s="229"/>
      <c r="P23" s="215">
        <f t="shared" si="0"/>
        <v>0</v>
      </c>
      <c r="Q23" s="232"/>
    </row>
    <row r="24" spans="1:17" s="200" customFormat="1" ht="13.5" customHeight="1">
      <c r="A24" s="233" t="s">
        <v>91</v>
      </c>
      <c r="B24" s="234"/>
      <c r="C24" s="235"/>
      <c r="D24" s="236"/>
      <c r="E24" s="237"/>
      <c r="F24" s="238">
        <f t="shared" ref="F24:O24" si="1">SUM(F6:F23)</f>
        <v>0</v>
      </c>
      <c r="G24" s="238">
        <f t="shared" si="1"/>
        <v>0</v>
      </c>
      <c r="H24" s="238">
        <f t="shared" si="1"/>
        <v>0</v>
      </c>
      <c r="I24" s="238">
        <f t="shared" si="1"/>
        <v>0</v>
      </c>
      <c r="J24" s="238">
        <f t="shared" si="1"/>
        <v>0</v>
      </c>
      <c r="K24" s="238">
        <f t="shared" si="1"/>
        <v>0</v>
      </c>
      <c r="L24" s="238">
        <f t="shared" si="1"/>
        <v>0</v>
      </c>
      <c r="M24" s="238">
        <f t="shared" si="1"/>
        <v>0</v>
      </c>
      <c r="N24" s="238">
        <f t="shared" si="1"/>
        <v>0</v>
      </c>
      <c r="O24" s="238">
        <f t="shared" si="1"/>
        <v>0</v>
      </c>
      <c r="P24" s="239">
        <f t="shared" si="0"/>
        <v>0</v>
      </c>
      <c r="Q24" s="240"/>
    </row>
    <row r="25" spans="1:17" s="200" customFormat="1" ht="13.5" customHeight="1">
      <c r="A25" s="339" t="s">
        <v>92</v>
      </c>
      <c r="B25" s="339"/>
      <c r="C25" s="241"/>
      <c r="D25" s="242"/>
      <c r="E25" s="22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4">
        <f t="shared" si="0"/>
        <v>0</v>
      </c>
      <c r="Q25" s="245"/>
    </row>
    <row r="26" spans="1:17" s="200" customFormat="1" ht="13.5" customHeight="1">
      <c r="A26" s="340" t="s">
        <v>93</v>
      </c>
      <c r="B26" s="340"/>
      <c r="C26" s="246"/>
      <c r="D26" s="247"/>
      <c r="E26" s="248"/>
      <c r="F26" s="249">
        <f t="shared" ref="F26:O26" si="2">F24+F25</f>
        <v>0</v>
      </c>
      <c r="G26" s="249">
        <f t="shared" si="2"/>
        <v>0</v>
      </c>
      <c r="H26" s="249">
        <f t="shared" si="2"/>
        <v>0</v>
      </c>
      <c r="I26" s="249">
        <f t="shared" si="2"/>
        <v>0</v>
      </c>
      <c r="J26" s="249">
        <f t="shared" si="2"/>
        <v>0</v>
      </c>
      <c r="K26" s="249">
        <f t="shared" si="2"/>
        <v>0</v>
      </c>
      <c r="L26" s="249">
        <f t="shared" si="2"/>
        <v>0</v>
      </c>
      <c r="M26" s="249">
        <f t="shared" si="2"/>
        <v>0</v>
      </c>
      <c r="N26" s="249">
        <f t="shared" si="2"/>
        <v>0</v>
      </c>
      <c r="O26" s="249">
        <f t="shared" si="2"/>
        <v>0</v>
      </c>
      <c r="P26" s="250">
        <f t="shared" si="0"/>
        <v>0</v>
      </c>
      <c r="Q26" s="251"/>
    </row>
    <row r="27" spans="1:17" ht="13.5" customHeight="1">
      <c r="A27" s="197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</row>
    <row r="28" spans="1:17" s="200" customFormat="1" ht="13.5" customHeight="1">
      <c r="A28" s="198" t="s">
        <v>198</v>
      </c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9" t="s">
        <v>2</v>
      </c>
      <c r="Q28" s="198"/>
    </row>
    <row r="29" spans="1:17" s="200" customFormat="1" ht="13.5" customHeight="1">
      <c r="A29" s="332" t="s">
        <v>182</v>
      </c>
      <c r="B29" s="332"/>
      <c r="C29" s="332"/>
      <c r="D29" s="333" t="s">
        <v>183</v>
      </c>
      <c r="E29" s="334" t="s">
        <v>184</v>
      </c>
      <c r="F29" s="5" t="s">
        <v>199</v>
      </c>
      <c r="G29" s="5" t="s">
        <v>200</v>
      </c>
      <c r="H29" s="5" t="s">
        <v>201</v>
      </c>
      <c r="I29" s="5" t="s">
        <v>202</v>
      </c>
      <c r="J29" s="5" t="s">
        <v>203</v>
      </c>
      <c r="K29" s="5" t="s">
        <v>204</v>
      </c>
      <c r="L29" s="5" t="s">
        <v>205</v>
      </c>
      <c r="M29" s="5" t="s">
        <v>206</v>
      </c>
      <c r="N29" s="5" t="s">
        <v>207</v>
      </c>
      <c r="O29" s="5" t="s">
        <v>208</v>
      </c>
      <c r="P29" s="335" t="s">
        <v>17</v>
      </c>
      <c r="Q29" s="336" t="s">
        <v>63</v>
      </c>
    </row>
    <row r="30" spans="1:17" s="200" customFormat="1" ht="13.5" customHeight="1">
      <c r="A30" s="201" t="s">
        <v>185</v>
      </c>
      <c r="B30" s="201" t="s">
        <v>186</v>
      </c>
      <c r="C30" s="202" t="s">
        <v>187</v>
      </c>
      <c r="D30" s="333"/>
      <c r="E30" s="334"/>
      <c r="F30" s="203" t="s">
        <v>209</v>
      </c>
      <c r="G30" s="203" t="s">
        <v>210</v>
      </c>
      <c r="H30" s="203" t="s">
        <v>211</v>
      </c>
      <c r="I30" s="203" t="s">
        <v>212</v>
      </c>
      <c r="J30" s="203" t="s">
        <v>213</v>
      </c>
      <c r="K30" s="203" t="s">
        <v>214</v>
      </c>
      <c r="L30" s="203" t="s">
        <v>215</v>
      </c>
      <c r="M30" s="203" t="s">
        <v>216</v>
      </c>
      <c r="N30" s="203" t="s">
        <v>217</v>
      </c>
      <c r="O30" s="203" t="s">
        <v>218</v>
      </c>
      <c r="P30" s="335"/>
      <c r="Q30" s="336"/>
    </row>
    <row r="31" spans="1:17" s="200" customFormat="1" ht="25.5" customHeight="1">
      <c r="A31" s="205" t="s">
        <v>188</v>
      </c>
      <c r="B31" s="205" t="s">
        <v>189</v>
      </c>
      <c r="C31" s="206" t="s">
        <v>190</v>
      </c>
      <c r="D31" s="207" t="s">
        <v>191</v>
      </c>
      <c r="E31" s="208" t="s">
        <v>192</v>
      </c>
      <c r="F31" s="209"/>
      <c r="G31" s="210"/>
      <c r="H31" s="211"/>
      <c r="I31" s="212"/>
      <c r="J31" s="212"/>
      <c r="K31" s="212"/>
      <c r="L31" s="209"/>
      <c r="M31" s="213"/>
      <c r="N31" s="213"/>
      <c r="O31" s="214"/>
      <c r="P31" s="215">
        <f t="shared" ref="P31:P51" si="3">SUM(F31:O31)</f>
        <v>0</v>
      </c>
      <c r="Q31" s="216"/>
    </row>
    <row r="32" spans="1:17" s="200" customFormat="1" ht="13.5" customHeight="1">
      <c r="A32" s="205"/>
      <c r="B32" s="205"/>
      <c r="C32" s="217"/>
      <c r="D32" s="218"/>
      <c r="E32" s="219"/>
      <c r="F32" s="209"/>
      <c r="G32" s="214"/>
      <c r="H32" s="212"/>
      <c r="I32" s="212"/>
      <c r="J32" s="212"/>
      <c r="K32" s="212"/>
      <c r="L32" s="209"/>
      <c r="M32" s="213"/>
      <c r="N32" s="213"/>
      <c r="O32" s="214"/>
      <c r="P32" s="215">
        <f t="shared" si="3"/>
        <v>0</v>
      </c>
      <c r="Q32" s="220"/>
    </row>
    <row r="33" spans="1:17" s="200" customFormat="1" ht="13.5" customHeight="1">
      <c r="A33" s="205"/>
      <c r="B33" s="221" t="s">
        <v>193</v>
      </c>
      <c r="C33" s="217"/>
      <c r="D33" s="218"/>
      <c r="E33" s="219"/>
      <c r="F33" s="209"/>
      <c r="G33" s="214"/>
      <c r="H33" s="212"/>
      <c r="I33" s="212"/>
      <c r="J33" s="212"/>
      <c r="K33" s="212"/>
      <c r="L33" s="209"/>
      <c r="M33" s="213"/>
      <c r="N33" s="213"/>
      <c r="O33" s="214"/>
      <c r="P33" s="215">
        <f t="shared" si="3"/>
        <v>0</v>
      </c>
      <c r="Q33" s="220"/>
    </row>
    <row r="34" spans="1:17" s="200" customFormat="1" ht="13.5" customHeight="1">
      <c r="A34" s="205"/>
      <c r="B34" s="222"/>
      <c r="C34" s="217"/>
      <c r="D34" s="218"/>
      <c r="E34" s="219"/>
      <c r="F34" s="209"/>
      <c r="G34" s="214"/>
      <c r="H34" s="212"/>
      <c r="I34" s="212"/>
      <c r="J34" s="212"/>
      <c r="K34" s="212"/>
      <c r="L34" s="209"/>
      <c r="M34" s="213"/>
      <c r="N34" s="213"/>
      <c r="O34" s="214"/>
      <c r="P34" s="215">
        <f t="shared" si="3"/>
        <v>0</v>
      </c>
      <c r="Q34" s="220"/>
    </row>
    <row r="35" spans="1:17" s="200" customFormat="1" ht="13.5" customHeight="1">
      <c r="A35" s="205"/>
      <c r="B35" s="221"/>
      <c r="C35" s="217"/>
      <c r="D35" s="218"/>
      <c r="E35" s="219"/>
      <c r="F35" s="209"/>
      <c r="G35" s="214"/>
      <c r="H35" s="212"/>
      <c r="I35" s="212"/>
      <c r="J35" s="212"/>
      <c r="K35" s="212"/>
      <c r="L35" s="209"/>
      <c r="M35" s="213"/>
      <c r="N35" s="213"/>
      <c r="O35" s="214"/>
      <c r="P35" s="215">
        <f t="shared" si="3"/>
        <v>0</v>
      </c>
      <c r="Q35" s="220"/>
    </row>
    <row r="36" spans="1:17" s="200" customFormat="1" ht="13.5" customHeight="1">
      <c r="A36" s="222"/>
      <c r="B36" s="222"/>
      <c r="C36" s="217"/>
      <c r="D36" s="218"/>
      <c r="E36" s="219"/>
      <c r="F36" s="209"/>
      <c r="G36" s="214"/>
      <c r="H36" s="212"/>
      <c r="I36" s="212"/>
      <c r="J36" s="212"/>
      <c r="K36" s="212"/>
      <c r="L36" s="209"/>
      <c r="M36" s="213"/>
      <c r="N36" s="213"/>
      <c r="O36" s="214"/>
      <c r="P36" s="215">
        <f t="shared" si="3"/>
        <v>0</v>
      </c>
      <c r="Q36" s="220"/>
    </row>
    <row r="37" spans="1:17" s="200" customFormat="1" ht="13.5" customHeight="1">
      <c r="A37" s="221" t="s">
        <v>194</v>
      </c>
      <c r="B37" s="221" t="s">
        <v>195</v>
      </c>
      <c r="C37" s="217"/>
      <c r="D37" s="218"/>
      <c r="E37" s="219"/>
      <c r="F37" s="209"/>
      <c r="G37" s="214"/>
      <c r="H37" s="212"/>
      <c r="I37" s="212"/>
      <c r="J37" s="212"/>
      <c r="K37" s="212"/>
      <c r="L37" s="209"/>
      <c r="M37" s="213"/>
      <c r="N37" s="213"/>
      <c r="O37" s="214"/>
      <c r="P37" s="215">
        <f t="shared" si="3"/>
        <v>0</v>
      </c>
      <c r="Q37" s="220"/>
    </row>
    <row r="38" spans="1:17" s="200" customFormat="1" ht="13.5" customHeight="1">
      <c r="A38" s="205"/>
      <c r="B38" s="205"/>
      <c r="C38" s="217"/>
      <c r="D38" s="218"/>
      <c r="E38" s="219"/>
      <c r="F38" s="209"/>
      <c r="G38" s="214"/>
      <c r="H38" s="212"/>
      <c r="I38" s="212"/>
      <c r="J38" s="212"/>
      <c r="K38" s="212"/>
      <c r="L38" s="209"/>
      <c r="M38" s="213"/>
      <c r="N38" s="213"/>
      <c r="O38" s="214"/>
      <c r="P38" s="215">
        <f t="shared" si="3"/>
        <v>0</v>
      </c>
      <c r="Q38" s="220"/>
    </row>
    <row r="39" spans="1:17" s="200" customFormat="1" ht="13.5" customHeight="1">
      <c r="A39" s="205"/>
      <c r="B39" s="221" t="s">
        <v>196</v>
      </c>
      <c r="C39" s="217"/>
      <c r="D39" s="218"/>
      <c r="E39" s="223"/>
      <c r="F39" s="209"/>
      <c r="G39" s="214"/>
      <c r="H39" s="212"/>
      <c r="I39" s="212"/>
      <c r="J39" s="212"/>
      <c r="K39" s="212"/>
      <c r="L39" s="209"/>
      <c r="M39" s="213"/>
      <c r="N39" s="213"/>
      <c r="O39" s="214"/>
      <c r="P39" s="215">
        <f t="shared" si="3"/>
        <v>0</v>
      </c>
      <c r="Q39" s="220"/>
    </row>
    <row r="40" spans="1:17" s="200" customFormat="1" ht="13.5" customHeight="1">
      <c r="A40" s="205"/>
      <c r="B40" s="222"/>
      <c r="C40" s="217"/>
      <c r="D40" s="218"/>
      <c r="E40" s="223"/>
      <c r="F40" s="209"/>
      <c r="G40" s="214"/>
      <c r="H40" s="212"/>
      <c r="I40" s="212"/>
      <c r="J40" s="212"/>
      <c r="K40" s="212"/>
      <c r="L40" s="209"/>
      <c r="M40" s="213"/>
      <c r="N40" s="213"/>
      <c r="O40" s="214"/>
      <c r="P40" s="215">
        <f t="shared" si="3"/>
        <v>0</v>
      </c>
      <c r="Q40" s="220"/>
    </row>
    <row r="41" spans="1:17" s="200" customFormat="1" ht="13.5" customHeight="1">
      <c r="A41" s="205"/>
      <c r="B41" s="205" t="s">
        <v>80</v>
      </c>
      <c r="C41" s="217"/>
      <c r="D41" s="218"/>
      <c r="E41" s="223"/>
      <c r="F41" s="209"/>
      <c r="G41" s="214"/>
      <c r="H41" s="212"/>
      <c r="I41" s="212"/>
      <c r="J41" s="212"/>
      <c r="K41" s="212"/>
      <c r="L41" s="209"/>
      <c r="M41" s="213"/>
      <c r="N41" s="213"/>
      <c r="O41" s="214"/>
      <c r="P41" s="215">
        <f t="shared" si="3"/>
        <v>0</v>
      </c>
      <c r="Q41" s="220"/>
    </row>
    <row r="42" spans="1:17" s="200" customFormat="1" ht="13.5" customHeight="1">
      <c r="A42" s="205"/>
      <c r="B42" s="205"/>
      <c r="C42" s="217"/>
      <c r="D42" s="218"/>
      <c r="E42" s="223"/>
      <c r="F42" s="209"/>
      <c r="G42" s="214"/>
      <c r="H42" s="212"/>
      <c r="I42" s="212"/>
      <c r="J42" s="212"/>
      <c r="K42" s="212"/>
      <c r="L42" s="209"/>
      <c r="M42" s="213"/>
      <c r="N42" s="213"/>
      <c r="O42" s="214"/>
      <c r="P42" s="215">
        <f t="shared" si="3"/>
        <v>0</v>
      </c>
      <c r="Q42" s="220"/>
    </row>
    <row r="43" spans="1:17" s="200" customFormat="1" ht="13.5" customHeight="1">
      <c r="A43" s="205"/>
      <c r="B43" s="221"/>
      <c r="C43" s="217"/>
      <c r="D43" s="218"/>
      <c r="E43" s="223"/>
      <c r="F43" s="209"/>
      <c r="G43" s="214"/>
      <c r="H43" s="212"/>
      <c r="I43" s="212"/>
      <c r="J43" s="212"/>
      <c r="K43" s="212"/>
      <c r="L43" s="209"/>
      <c r="M43" s="213"/>
      <c r="N43" s="213"/>
      <c r="O43" s="214"/>
      <c r="P43" s="215">
        <f t="shared" si="3"/>
        <v>0</v>
      </c>
      <c r="Q43" s="220"/>
    </row>
    <row r="44" spans="1:17" s="200" customFormat="1" ht="13.5" customHeight="1">
      <c r="A44" s="205"/>
      <c r="B44" s="222"/>
      <c r="C44" s="217"/>
      <c r="D44" s="218"/>
      <c r="E44" s="223"/>
      <c r="F44" s="209"/>
      <c r="G44" s="214"/>
      <c r="H44" s="212"/>
      <c r="I44" s="212"/>
      <c r="J44" s="212"/>
      <c r="K44" s="212"/>
      <c r="L44" s="209"/>
      <c r="M44" s="213"/>
      <c r="N44" s="213"/>
      <c r="O44" s="214"/>
      <c r="P44" s="215">
        <f t="shared" si="3"/>
        <v>0</v>
      </c>
      <c r="Q44" s="220"/>
    </row>
    <row r="45" spans="1:17" s="200" customFormat="1" ht="13.5" customHeight="1">
      <c r="A45" s="337" t="s">
        <v>82</v>
      </c>
      <c r="B45" s="224"/>
      <c r="C45" s="217"/>
      <c r="D45" s="218"/>
      <c r="E45" s="223"/>
      <c r="F45" s="209"/>
      <c r="G45" s="214"/>
      <c r="H45" s="212"/>
      <c r="I45" s="212"/>
      <c r="J45" s="212"/>
      <c r="K45" s="212"/>
      <c r="L45" s="209"/>
      <c r="M45" s="213"/>
      <c r="N45" s="213"/>
      <c r="O45" s="214"/>
      <c r="P45" s="215">
        <f t="shared" si="3"/>
        <v>0</v>
      </c>
      <c r="Q45" s="220"/>
    </row>
    <row r="46" spans="1:17" s="200" customFormat="1" ht="13.5" customHeight="1">
      <c r="A46" s="337"/>
      <c r="B46" s="222"/>
      <c r="C46" s="217"/>
      <c r="D46" s="218"/>
      <c r="E46" s="223"/>
      <c r="F46" s="209"/>
      <c r="G46" s="214"/>
      <c r="H46" s="212"/>
      <c r="I46" s="212"/>
      <c r="J46" s="212"/>
      <c r="K46" s="212"/>
      <c r="L46" s="209"/>
      <c r="M46" s="213"/>
      <c r="N46" s="213"/>
      <c r="O46" s="214"/>
      <c r="P46" s="215">
        <f t="shared" si="3"/>
        <v>0</v>
      </c>
      <c r="Q46" s="220"/>
    </row>
    <row r="47" spans="1:17" s="200" customFormat="1" ht="13.5" customHeight="1">
      <c r="A47" s="338" t="s">
        <v>197</v>
      </c>
      <c r="B47" s="224"/>
      <c r="C47" s="217"/>
      <c r="D47" s="218"/>
      <c r="E47" s="223"/>
      <c r="F47" s="209"/>
      <c r="G47" s="214"/>
      <c r="H47" s="212"/>
      <c r="I47" s="212"/>
      <c r="J47" s="212"/>
      <c r="K47" s="212"/>
      <c r="L47" s="209"/>
      <c r="M47" s="213"/>
      <c r="N47" s="213"/>
      <c r="O47" s="214"/>
      <c r="P47" s="215">
        <f t="shared" si="3"/>
        <v>0</v>
      </c>
      <c r="Q47" s="220"/>
    </row>
    <row r="48" spans="1:17" s="200" customFormat="1" ht="13.5" customHeight="1">
      <c r="A48" s="338"/>
      <c r="B48" s="224"/>
      <c r="C48" s="225"/>
      <c r="D48" s="226"/>
      <c r="E48" s="227"/>
      <c r="F48" s="228"/>
      <c r="G48" s="229"/>
      <c r="H48" s="230"/>
      <c r="I48" s="230"/>
      <c r="J48" s="230"/>
      <c r="K48" s="230"/>
      <c r="L48" s="228"/>
      <c r="M48" s="231"/>
      <c r="N48" s="231"/>
      <c r="O48" s="229"/>
      <c r="P48" s="215">
        <f t="shared" si="3"/>
        <v>0</v>
      </c>
      <c r="Q48" s="232"/>
    </row>
    <row r="49" spans="1:17" s="200" customFormat="1" ht="13.5" customHeight="1">
      <c r="A49" s="233" t="s">
        <v>91</v>
      </c>
      <c r="B49" s="234"/>
      <c r="C49" s="235"/>
      <c r="D49" s="236"/>
      <c r="E49" s="237"/>
      <c r="F49" s="238">
        <f t="shared" ref="F49:O49" si="4">SUM(F31:F48)</f>
        <v>0</v>
      </c>
      <c r="G49" s="238">
        <f t="shared" si="4"/>
        <v>0</v>
      </c>
      <c r="H49" s="238">
        <f t="shared" si="4"/>
        <v>0</v>
      </c>
      <c r="I49" s="238">
        <f t="shared" si="4"/>
        <v>0</v>
      </c>
      <c r="J49" s="238">
        <f t="shared" si="4"/>
        <v>0</v>
      </c>
      <c r="K49" s="238">
        <f t="shared" si="4"/>
        <v>0</v>
      </c>
      <c r="L49" s="238">
        <f t="shared" si="4"/>
        <v>0</v>
      </c>
      <c r="M49" s="238">
        <f t="shared" si="4"/>
        <v>0</v>
      </c>
      <c r="N49" s="238">
        <f t="shared" si="4"/>
        <v>0</v>
      </c>
      <c r="O49" s="238">
        <f t="shared" si="4"/>
        <v>0</v>
      </c>
      <c r="P49" s="239">
        <f t="shared" si="3"/>
        <v>0</v>
      </c>
      <c r="Q49" s="240"/>
    </row>
    <row r="50" spans="1:17" s="200" customFormat="1" ht="13.5" customHeight="1">
      <c r="A50" s="339" t="s">
        <v>92</v>
      </c>
      <c r="B50" s="339"/>
      <c r="C50" s="241"/>
      <c r="D50" s="242"/>
      <c r="E50" s="22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4">
        <f t="shared" si="3"/>
        <v>0</v>
      </c>
      <c r="Q50" s="245"/>
    </row>
    <row r="51" spans="1:17" s="200" customFormat="1" ht="13.5" customHeight="1">
      <c r="A51" s="340" t="s">
        <v>93</v>
      </c>
      <c r="B51" s="340"/>
      <c r="C51" s="246"/>
      <c r="D51" s="247"/>
      <c r="E51" s="248"/>
      <c r="F51" s="249">
        <f t="shared" ref="F51:O51" si="5">F49+F50</f>
        <v>0</v>
      </c>
      <c r="G51" s="249">
        <f t="shared" si="5"/>
        <v>0</v>
      </c>
      <c r="H51" s="249">
        <f t="shared" si="5"/>
        <v>0</v>
      </c>
      <c r="I51" s="249">
        <f t="shared" si="5"/>
        <v>0</v>
      </c>
      <c r="J51" s="249">
        <f t="shared" si="5"/>
        <v>0</v>
      </c>
      <c r="K51" s="249">
        <f t="shared" si="5"/>
        <v>0</v>
      </c>
      <c r="L51" s="249">
        <f t="shared" si="5"/>
        <v>0</v>
      </c>
      <c r="M51" s="249">
        <f t="shared" si="5"/>
        <v>0</v>
      </c>
      <c r="N51" s="249">
        <f t="shared" si="5"/>
        <v>0</v>
      </c>
      <c r="O51" s="249">
        <f t="shared" si="5"/>
        <v>0</v>
      </c>
      <c r="P51" s="250">
        <f t="shared" si="3"/>
        <v>0</v>
      </c>
      <c r="Q51" s="251"/>
    </row>
    <row r="52" spans="1:17" ht="13.5" customHeight="1">
      <c r="A52" s="197" t="s">
        <v>52</v>
      </c>
      <c r="B52" s="252" t="s">
        <v>94</v>
      </c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198"/>
      <c r="Q52" s="198"/>
    </row>
    <row r="53" spans="1:17" ht="13.5" customHeight="1">
      <c r="A53" s="197" t="s">
        <v>52</v>
      </c>
      <c r="B53" s="197" t="s">
        <v>219</v>
      </c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198"/>
      <c r="Q53" s="198"/>
    </row>
    <row r="54" spans="1:17" ht="13.5" customHeight="1">
      <c r="A54" s="2" t="s">
        <v>52</v>
      </c>
      <c r="B54" s="253" t="s">
        <v>54</v>
      </c>
      <c r="C54" s="3"/>
      <c r="D54" s="3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198"/>
      <c r="Q54" s="198"/>
    </row>
    <row r="55" spans="1:17" ht="13.5" customHeight="1">
      <c r="A55" s="197" t="s">
        <v>52</v>
      </c>
      <c r="B55" s="252" t="s">
        <v>220</v>
      </c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198"/>
      <c r="Q55" s="198"/>
    </row>
    <row r="56" spans="1:17" ht="13.5" customHeight="1">
      <c r="A56" s="197" t="s">
        <v>52</v>
      </c>
      <c r="B56" s="252" t="s">
        <v>55</v>
      </c>
      <c r="C56" s="252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198"/>
      <c r="Q56" s="198"/>
    </row>
    <row r="57" spans="1:17" ht="13.5" customHeight="1">
      <c r="A57" s="197" t="s">
        <v>52</v>
      </c>
      <c r="B57" s="252" t="s">
        <v>221</v>
      </c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198"/>
      <c r="Q57" s="198"/>
    </row>
    <row r="58" spans="1:17" ht="13.5" customHeight="1">
      <c r="A58" s="86" t="s">
        <v>52</v>
      </c>
      <c r="B58" s="3" t="s">
        <v>56</v>
      </c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198"/>
      <c r="Q58" s="198"/>
    </row>
    <row r="59" spans="1:17" ht="13.5" customHeight="1">
      <c r="A59" s="2" t="s">
        <v>52</v>
      </c>
      <c r="B59" s="3" t="s">
        <v>222</v>
      </c>
      <c r="C59" s="253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198"/>
      <c r="Q59" s="198"/>
    </row>
    <row r="60" spans="1:17" ht="13.5" customHeight="1">
      <c r="A60" s="197" t="s">
        <v>52</v>
      </c>
      <c r="B60" s="254" t="s">
        <v>98</v>
      </c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198"/>
      <c r="Q60" s="198"/>
    </row>
    <row r="61" spans="1:17" ht="13.5" customHeight="1">
      <c r="A61" s="197" t="s">
        <v>52</v>
      </c>
      <c r="B61" s="283" t="s">
        <v>225</v>
      </c>
    </row>
  </sheetData>
  <mergeCells count="19">
    <mergeCell ref="A47:A48"/>
    <mergeCell ref="A50:B50"/>
    <mergeCell ref="A51:B51"/>
    <mergeCell ref="D29:D30"/>
    <mergeCell ref="E29:E30"/>
    <mergeCell ref="P29:P30"/>
    <mergeCell ref="Q29:Q30"/>
    <mergeCell ref="A45:A46"/>
    <mergeCell ref="A20:A21"/>
    <mergeCell ref="A22:A23"/>
    <mergeCell ref="A25:B25"/>
    <mergeCell ref="A26:B26"/>
    <mergeCell ref="A29:C29"/>
    <mergeCell ref="B1:Q1"/>
    <mergeCell ref="A4:C4"/>
    <mergeCell ref="D4:D5"/>
    <mergeCell ref="E4:E5"/>
    <mergeCell ref="P4:P5"/>
    <mergeCell ref="Q4:Q5"/>
  </mergeCells>
  <phoneticPr fontId="22"/>
  <pageMargins left="0.78749999999999998" right="0.78749999999999998" top="0.78749999999999998" bottom="0.78749999999999998" header="0.511811023622047" footer="0.511811023622047"/>
  <pageSetup paperSize="9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様式6-4</vt:lpstr>
      <vt:lpstr>様式6-5</vt:lpstr>
      <vt:lpstr>様式6-6</vt:lpstr>
      <vt:lpstr>様式6-7</vt:lpstr>
      <vt:lpstr>様式6-8</vt:lpstr>
      <vt:lpstr>様式8-1</vt:lpstr>
      <vt:lpstr>様式8-11</vt:lpstr>
      <vt:lpstr>様式9-4</vt:lpstr>
      <vt:lpstr>'様式6-4'!Print_Area</vt:lpstr>
      <vt:lpstr>'様式6-7'!Print_Area</vt:lpstr>
      <vt:lpstr>'様式9-4'!Print_Area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川本　健太</cp:lastModifiedBy>
  <cp:revision>0</cp:revision>
  <cp:lastPrinted>2026-07-01T00:40:22Z</cp:lastPrinted>
  <dcterms:created xsi:type="dcterms:W3CDTF">2022-07-01T06:59:14Z</dcterms:created>
  <dcterms:modified xsi:type="dcterms:W3CDTF">2026-07-01T00:40:27Z</dcterms:modified>
  <dc:language>en-US</dc:language>
</cp:coreProperties>
</file>