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700DFE6A-EBF1-4891-B4D0-BA4AD74444BA}" xr6:coauthVersionLast="47" xr6:coauthVersionMax="47" xr10:uidLastSave="{00000000-0000-0000-0000-000000000000}"/>
  <bookViews>
    <workbookView xWindow="-110" yWindow="-110" windowWidth="19420" windowHeight="11500" xr2:uid="{00000000-000D-0000-FFFF-FFFF00000000}"/>
  </bookViews>
  <sheets>
    <sheet name="Sheet1" sheetId="1" r:id="rId1"/>
  </sheets>
  <definedNames>
    <definedName name="_xlnm.Print_Area" localSheetId="0">Sheet1!$A$1:$X$44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 l="1"/>
  <c r="G18" i="1"/>
  <c r="G19" i="1"/>
  <c r="G20" i="1"/>
  <c r="G21" i="1"/>
  <c r="G22" i="1" l="1"/>
  <c r="Y26" i="1" l="1"/>
  <c r="Y24" i="1" l="1"/>
  <c r="Y27" i="1" l="1"/>
  <c r="Y28" i="1" s="1"/>
  <c r="R26" i="1" s="1"/>
</calcChain>
</file>

<file path=xl/sharedStrings.xml><?xml version="1.0" encoding="utf-8"?>
<sst xmlns="http://schemas.openxmlformats.org/spreadsheetml/2006/main" count="206" uniqueCount="196">
  <si>
    <t>申請者は　　　　内を記入してください。</t>
  </si>
  <si>
    <t>深谷市協働推進部人権政策課　宛</t>
  </si>
  <si>
    <t>所在地</t>
  </si>
  <si>
    <t>担当者氏名</t>
  </si>
  <si>
    <t>記</t>
  </si>
  <si>
    <t>３　使用場所</t>
  </si>
  <si>
    <t>４　対象者</t>
  </si>
  <si>
    <t>※  利用上の注意</t>
  </si>
  <si>
    <t>（１）  返却の期日は厳守してください。</t>
  </si>
  <si>
    <t>連絡先（電話）</t>
    <phoneticPr fontId="1"/>
  </si>
  <si>
    <t>深谷市人権政策課</t>
  </si>
  <si>
    <t>２　借用期間　　　　　　</t>
    <phoneticPr fontId="1"/>
  </si>
  <si>
    <t>日</t>
    <rPh sb="0" eb="1">
      <t>ニチ</t>
    </rPh>
    <phoneticPr fontId="1"/>
  </si>
  <si>
    <t>月</t>
    <rPh sb="0" eb="1">
      <t>ガツ</t>
    </rPh>
    <phoneticPr fontId="1"/>
  </si>
  <si>
    <t>から</t>
    <phoneticPr fontId="1"/>
  </si>
  <si>
    <t>まで</t>
    <phoneticPr fontId="1"/>
  </si>
  <si>
    <t>年</t>
    <rPh sb="0" eb="1">
      <t>ネン</t>
    </rPh>
    <phoneticPr fontId="1"/>
  </si>
  <si>
    <t>①</t>
    <phoneticPr fontId="1"/>
  </si>
  <si>
    <t>②</t>
    <phoneticPr fontId="1"/>
  </si>
  <si>
    <t>③</t>
    <phoneticPr fontId="1"/>
  </si>
  <si>
    <t>④</t>
    <phoneticPr fontId="1"/>
  </si>
  <si>
    <t>⑤</t>
    <phoneticPr fontId="1"/>
  </si>
  <si>
    <t>⑥</t>
    <phoneticPr fontId="1"/>
  </si>
  <si>
    <t>（　</t>
    <phoneticPr fontId="1"/>
  </si>
  <si>
    <t>　）</t>
  </si>
  <si>
    <t>新ちゃんがないた（ＤＶＤ）</t>
    <rPh sb="0" eb="1">
      <t>シン</t>
    </rPh>
    <phoneticPr fontId="2"/>
  </si>
  <si>
    <t>陽だまりの家（ＤＶＤ）</t>
    <rPh sb="0" eb="1">
      <t>ヒ</t>
    </rPh>
    <rPh sb="5" eb="6">
      <t>イエ</t>
    </rPh>
    <phoneticPr fontId="2"/>
  </si>
  <si>
    <t>こころの交響曲（ＤＶＤ）</t>
    <rPh sb="4" eb="7">
      <t>コウキョウキョク</t>
    </rPh>
    <phoneticPr fontId="2"/>
  </si>
  <si>
    <t>みーつけた</t>
  </si>
  <si>
    <t>どんぐり森へ（DVD）</t>
    <rPh sb="4" eb="5">
      <t>モリ</t>
    </rPh>
    <phoneticPr fontId="2"/>
  </si>
  <si>
    <t>生きてます　１５歳。（DVD）</t>
    <rPh sb="0" eb="1">
      <t>イ</t>
    </rPh>
    <rPh sb="8" eb="9">
      <t>サイ</t>
    </rPh>
    <phoneticPr fontId="2"/>
  </si>
  <si>
    <t>よーいドン！（DVD）</t>
  </si>
  <si>
    <t>風の旅人（ＤＶＤ）</t>
    <rPh sb="0" eb="1">
      <t>カゼ</t>
    </rPh>
    <rPh sb="2" eb="4">
      <t>タビビト</t>
    </rPh>
    <phoneticPr fontId="2"/>
  </si>
  <si>
    <t>めばえの朝（ＤＶＤ）</t>
    <rPh sb="4" eb="5">
      <t>アサ</t>
    </rPh>
    <phoneticPr fontId="2"/>
  </si>
  <si>
    <t>みんな友だち</t>
    <rPh sb="3" eb="4">
      <t>トモ</t>
    </rPh>
    <phoneticPr fontId="2"/>
  </si>
  <si>
    <t>勇気あるホタルととべないホタル（ＤＶＤ）</t>
    <rPh sb="0" eb="2">
      <t>ユウキ</t>
    </rPh>
    <phoneticPr fontId="2"/>
  </si>
  <si>
    <t>ひびけ！和だいこ</t>
    <rPh sb="4" eb="5">
      <t>ワ</t>
    </rPh>
    <phoneticPr fontId="2"/>
  </si>
  <si>
    <t>旅立ちの日に（ＤＶＤ）</t>
    <rPh sb="0" eb="2">
      <t>タビダ</t>
    </rPh>
    <rPh sb="4" eb="5">
      <t>ヒ</t>
    </rPh>
    <phoneticPr fontId="2"/>
  </si>
  <si>
    <t>名前…それは燃えるいのち（VHS）</t>
    <rPh sb="0" eb="2">
      <t>ナマエ</t>
    </rPh>
    <rPh sb="6" eb="7">
      <t>モ</t>
    </rPh>
    <phoneticPr fontId="2"/>
  </si>
  <si>
    <t>この空の下で（ＤＶＤ）</t>
    <rPh sb="2" eb="3">
      <t>ソラ</t>
    </rPh>
    <rPh sb="4" eb="5">
      <t>シタ</t>
    </rPh>
    <phoneticPr fontId="2"/>
  </si>
  <si>
    <t>いじめはゼッタイわるい！（DVD）</t>
  </si>
  <si>
    <t>こころに咲く花（ＤＶＤ）</t>
    <rPh sb="4" eb="5">
      <t>サ</t>
    </rPh>
    <rPh sb="6" eb="7">
      <t>ハナ</t>
    </rPh>
    <phoneticPr fontId="2"/>
  </si>
  <si>
    <t>人権を行動する（DVD）</t>
    <rPh sb="0" eb="2">
      <t>ジンケン</t>
    </rPh>
    <rPh sb="3" eb="5">
      <t>コウドウ</t>
    </rPh>
    <phoneticPr fontId="2"/>
  </si>
  <si>
    <t>ねずみくんのきもち（ＤＶＤ）</t>
  </si>
  <si>
    <t>ひとみ輝く時（ＤＶＤ）</t>
    <rPh sb="3" eb="4">
      <t>カガヤ</t>
    </rPh>
    <rPh sb="5" eb="6">
      <t>トキ</t>
    </rPh>
    <phoneticPr fontId="2"/>
  </si>
  <si>
    <t>障害のある人とのふれあい
と人権（ＤＶＤ）</t>
    <rPh sb="0" eb="2">
      <t>ショウガイ</t>
    </rPh>
    <rPh sb="5" eb="6">
      <t>ヒト</t>
    </rPh>
    <rPh sb="14" eb="16">
      <t>ジンケン</t>
    </rPh>
    <phoneticPr fontId="2"/>
  </si>
  <si>
    <t>ホームタウン（ＤＶＤ）</t>
  </si>
  <si>
    <t>毎日がつらい気持ちわかりますか（DVD）</t>
    <rPh sb="0" eb="2">
      <t>マイニチ</t>
    </rPh>
    <rPh sb="6" eb="8">
      <t>キモ</t>
    </rPh>
    <phoneticPr fontId="2"/>
  </si>
  <si>
    <t>日常の人権Ⅱ（ＤＶＤ）</t>
    <rPh sb="0" eb="2">
      <t>ニチジョウ</t>
    </rPh>
    <rPh sb="3" eb="5">
      <t>ジンケン</t>
    </rPh>
    <phoneticPr fontId="2"/>
  </si>
  <si>
    <t>いわたくんちのおばあちゃん（DVD）</t>
  </si>
  <si>
    <t>桃色のクレヨン（DVD）</t>
    <rPh sb="0" eb="2">
      <t>モモイロ</t>
    </rPh>
    <phoneticPr fontId="2"/>
  </si>
  <si>
    <t>内定者からの手紙（DVD）</t>
    <rPh sb="0" eb="3">
      <t>ナイテイシャ</t>
    </rPh>
    <rPh sb="6" eb="8">
      <t>テガミ</t>
    </rPh>
    <phoneticPr fontId="2"/>
  </si>
  <si>
    <t>老いを生きる（DVD）</t>
    <rPh sb="0" eb="1">
      <t>オ</t>
    </rPh>
    <rPh sb="3" eb="4">
      <t>イ</t>
    </rPh>
    <phoneticPr fontId="2"/>
  </si>
  <si>
    <t>アニメ　ハチ公物語（DVD）</t>
    <rPh sb="6" eb="7">
      <t>コウ</t>
    </rPh>
    <rPh sb="7" eb="9">
      <t>モノガタリ</t>
    </rPh>
    <phoneticPr fontId="2"/>
  </si>
  <si>
    <t>三ねん寝太郎（DVD）</t>
    <rPh sb="0" eb="1">
      <t>サン</t>
    </rPh>
    <rPh sb="3" eb="4">
      <t>ネ</t>
    </rPh>
    <rPh sb="4" eb="6">
      <t>タロウ</t>
    </rPh>
    <phoneticPr fontId="2"/>
  </si>
  <si>
    <t>日常の人権Ⅰ（DVD）</t>
    <rPh sb="0" eb="2">
      <t>ニチジョウ</t>
    </rPh>
    <rPh sb="3" eb="5">
      <t>ジンケン</t>
    </rPh>
    <phoneticPr fontId="2"/>
  </si>
  <si>
    <t>小学生のための人権２（DVD）</t>
    <rPh sb="0" eb="3">
      <t>ショウガクセイ</t>
    </rPh>
    <rPh sb="7" eb="9">
      <t>ジンケン</t>
    </rPh>
    <phoneticPr fontId="2"/>
  </si>
  <si>
    <t>みんないちばん（ＤＶＤ）</t>
  </si>
  <si>
    <t>みんなで跳んだ（ＤＶＤ）</t>
    <rPh sb="4" eb="5">
      <t>ト</t>
    </rPh>
    <phoneticPr fontId="2"/>
  </si>
  <si>
    <t>やさしいオオカミ（ＤＶＤ）</t>
  </si>
  <si>
    <t>ごめんねミーちゃん（ＤＶＤ）</t>
  </si>
  <si>
    <t>いじめ１４歳のＭｅｓｓａｇｅ（ＤＶＤ）</t>
    <rPh sb="5" eb="6">
      <t>サイ</t>
    </rPh>
    <phoneticPr fontId="2"/>
  </si>
  <si>
    <t>きずだらけのりんご（ＤＶＤ）</t>
  </si>
  <si>
    <t>クリームパン（ＤＶＤ）</t>
  </si>
  <si>
    <t>私の中の差別意識（ＤＶＤ）</t>
    <rPh sb="0" eb="1">
      <t>ワタシ</t>
    </rPh>
    <rPh sb="2" eb="3">
      <t>ナカ</t>
    </rPh>
    <rPh sb="4" eb="6">
      <t>サベツ</t>
    </rPh>
    <rPh sb="6" eb="8">
      <t>イシキ</t>
    </rPh>
    <phoneticPr fontId="2"/>
  </si>
  <si>
    <t>親愛なる、あなたへ（ＤＶＤ）</t>
    <rPh sb="0" eb="2">
      <t>シンアイ</t>
    </rPh>
    <phoneticPr fontId="2"/>
  </si>
  <si>
    <t>どうしてそんなこと聞くの（ＤＶＤ）</t>
    <rPh sb="9" eb="10">
      <t>キ</t>
    </rPh>
    <phoneticPr fontId="2"/>
  </si>
  <si>
    <t>人権のヒント地域編（ＤＶＤ）</t>
    <rPh sb="0" eb="2">
      <t>ジンケン</t>
    </rPh>
    <rPh sb="6" eb="8">
      <t>チイキ</t>
    </rPh>
    <rPh sb="8" eb="9">
      <t>ヘン</t>
    </rPh>
    <phoneticPr fontId="2"/>
  </si>
  <si>
    <t>人権のヒント職場編（ＤＶＤ）</t>
    <rPh sb="0" eb="2">
      <t>ジンケン</t>
    </rPh>
    <rPh sb="6" eb="8">
      <t>ショクバ</t>
    </rPh>
    <rPh sb="8" eb="9">
      <t>ヘン</t>
    </rPh>
    <phoneticPr fontId="2"/>
  </si>
  <si>
    <t>ボクとガク（ＤＶD）</t>
  </si>
  <si>
    <t>夢のつづき（ＤＶＤ）</t>
    <rPh sb="0" eb="1">
      <t>ユメ</t>
    </rPh>
    <phoneticPr fontId="2"/>
  </si>
  <si>
    <t>メンタルヘルスと人権（ＤＶＤ)</t>
    <rPh sb="8" eb="10">
      <t>ジンケン</t>
    </rPh>
    <phoneticPr fontId="2"/>
  </si>
  <si>
    <t>くらしの中の人権問題　地域編（ＤＶＤ）</t>
    <rPh sb="4" eb="5">
      <t>ナカ</t>
    </rPh>
    <rPh sb="6" eb="8">
      <t>ジンケン</t>
    </rPh>
    <rPh sb="8" eb="10">
      <t>モンダイ</t>
    </rPh>
    <rPh sb="11" eb="13">
      <t>チイキ</t>
    </rPh>
    <rPh sb="13" eb="14">
      <t>ヘン</t>
    </rPh>
    <phoneticPr fontId="2"/>
  </si>
  <si>
    <t>くらしの中の人権問題　会社編（ＤＶＤ）</t>
    <rPh sb="4" eb="5">
      <t>ナカ</t>
    </rPh>
    <rPh sb="6" eb="8">
      <t>ジンケン</t>
    </rPh>
    <rPh sb="8" eb="10">
      <t>モンダイ</t>
    </rPh>
    <rPh sb="11" eb="13">
      <t>カイシャ</t>
    </rPh>
    <rPh sb="13" eb="14">
      <t>ヘン</t>
    </rPh>
    <phoneticPr fontId="2"/>
  </si>
  <si>
    <t>じんけんの森の大冒険（ＤＶＤ）</t>
    <rPh sb="5" eb="6">
      <t>モリ</t>
    </rPh>
    <rPh sb="7" eb="10">
      <t>ダイボウケン</t>
    </rPh>
    <phoneticPr fontId="2"/>
  </si>
  <si>
    <t>ありったけの勇気（ＤＶＤ）</t>
    <rPh sb="6" eb="8">
      <t>ユウキ</t>
    </rPh>
    <phoneticPr fontId="2"/>
  </si>
  <si>
    <t>拉致～許されざる行為（ＤＶＤ）</t>
    <rPh sb="0" eb="2">
      <t>ラチ</t>
    </rPh>
    <rPh sb="3" eb="4">
      <t>ユル</t>
    </rPh>
    <rPh sb="8" eb="10">
      <t>コウイ</t>
    </rPh>
    <phoneticPr fontId="2"/>
  </si>
  <si>
    <t>配偶者からの暴力の根絶をめざして（ＤＶＤ）</t>
    <rPh sb="0" eb="3">
      <t>ハイグウシャ</t>
    </rPh>
    <rPh sb="6" eb="8">
      <t>ボウリョク</t>
    </rPh>
    <rPh sb="9" eb="11">
      <t>コンゼツ</t>
    </rPh>
    <phoneticPr fontId="2"/>
  </si>
  <si>
    <t>東日本大震災（ＤＶＤ）</t>
    <rPh sb="0" eb="1">
      <t>ヒガシ</t>
    </rPh>
    <rPh sb="1" eb="3">
      <t>ニホン</t>
    </rPh>
    <rPh sb="3" eb="4">
      <t>ダイ</t>
    </rPh>
    <rPh sb="4" eb="6">
      <t>シンサイ</t>
    </rPh>
    <phoneticPr fontId="2"/>
  </si>
  <si>
    <t>ずっと一緒にいたいから（ＤＶＤ）</t>
    <rPh sb="3" eb="5">
      <t>イッショ</t>
    </rPh>
    <phoneticPr fontId="2"/>
  </si>
  <si>
    <t>人と人とのよりよい関係をつくるために（ＤＶＤ）</t>
    <rPh sb="0" eb="1">
      <t>ヒト</t>
    </rPh>
    <rPh sb="2" eb="3">
      <t>ヒト</t>
    </rPh>
    <rPh sb="9" eb="11">
      <t>カンケイ</t>
    </rPh>
    <phoneticPr fontId="2"/>
  </si>
  <si>
    <t>五井先生と太郎</t>
    <rPh sb="0" eb="2">
      <t>ゴイ</t>
    </rPh>
    <rPh sb="2" eb="4">
      <t>センセイ</t>
    </rPh>
    <rPh sb="5" eb="7">
      <t>タロウ</t>
    </rPh>
    <phoneticPr fontId="2"/>
  </si>
  <si>
    <t>盲導犬クイールの一生</t>
    <rPh sb="0" eb="3">
      <t>モウドウケン</t>
    </rPh>
    <rPh sb="8" eb="10">
      <t>イッショウ</t>
    </rPh>
    <phoneticPr fontId="2"/>
  </si>
  <si>
    <t>いじめと戦おう（小学生編）</t>
    <rPh sb="4" eb="5">
      <t>タタカ</t>
    </rPh>
    <rPh sb="8" eb="11">
      <t>ショウガクセイ</t>
    </rPh>
    <rPh sb="11" eb="12">
      <t>ヘン</t>
    </rPh>
    <phoneticPr fontId="2"/>
  </si>
  <si>
    <t>桃花の自由帳</t>
    <rPh sb="0" eb="2">
      <t>モモカ</t>
    </rPh>
    <rPh sb="3" eb="5">
      <t>ジユウ</t>
    </rPh>
    <rPh sb="5" eb="6">
      <t>チョウ</t>
    </rPh>
    <phoneticPr fontId="2"/>
  </si>
  <si>
    <t>プレゼント</t>
  </si>
  <si>
    <t>虹のきずな</t>
    <rPh sb="0" eb="1">
      <t>ニジ</t>
    </rPh>
    <phoneticPr fontId="2"/>
  </si>
  <si>
    <t>ほんとの空</t>
    <rPh sb="4" eb="5">
      <t>ソラ</t>
    </rPh>
    <phoneticPr fontId="2"/>
  </si>
  <si>
    <t>１人ぼっちの狼と７ひきの子やぎ</t>
    <rPh sb="1" eb="2">
      <t>ニン</t>
    </rPh>
    <rPh sb="6" eb="7">
      <t>オオカミ</t>
    </rPh>
    <rPh sb="12" eb="13">
      <t>コ</t>
    </rPh>
    <phoneticPr fontId="2"/>
  </si>
  <si>
    <t>おれたちとともだち</t>
  </si>
  <si>
    <t>1ねん１くみシリーズ</t>
  </si>
  <si>
    <t>マザーズハンド～お母さんの仕事～</t>
    <rPh sb="9" eb="10">
      <t>カア</t>
    </rPh>
    <rPh sb="13" eb="15">
      <t>シゴト</t>
    </rPh>
    <phoneticPr fontId="2"/>
  </si>
  <si>
    <t>どう守る　女性の人権</t>
    <rPh sb="2" eb="3">
      <t>マモ</t>
    </rPh>
    <rPh sb="5" eb="7">
      <t>ジョセイ</t>
    </rPh>
    <rPh sb="8" eb="10">
      <t>ジンケン</t>
    </rPh>
    <phoneticPr fontId="2"/>
  </si>
  <si>
    <t>ヒーロー</t>
  </si>
  <si>
    <t>いじめの早期発見と対策シリーズ（小学校教員編）</t>
    <rPh sb="4" eb="6">
      <t>ソウキ</t>
    </rPh>
    <rPh sb="6" eb="8">
      <t>ハッケン</t>
    </rPh>
    <rPh sb="9" eb="11">
      <t>タイサク</t>
    </rPh>
    <rPh sb="16" eb="19">
      <t>ショウガッコウ</t>
    </rPh>
    <rPh sb="19" eb="21">
      <t>キョウイン</t>
    </rPh>
    <rPh sb="21" eb="22">
      <t>ヘン</t>
    </rPh>
    <phoneticPr fontId="2"/>
  </si>
  <si>
    <t>いじめの早期発見と対策シリーズ（中学校教員編）</t>
    <rPh sb="4" eb="6">
      <t>ソウキ</t>
    </rPh>
    <rPh sb="6" eb="8">
      <t>ハッケン</t>
    </rPh>
    <rPh sb="9" eb="11">
      <t>タイサク</t>
    </rPh>
    <rPh sb="16" eb="17">
      <t>チュウ</t>
    </rPh>
    <rPh sb="19" eb="21">
      <t>キョウイン</t>
    </rPh>
    <rPh sb="21" eb="22">
      <t>ヘン</t>
    </rPh>
    <phoneticPr fontId="2"/>
  </si>
  <si>
    <t>いじめの早期発見と対策シリーズ（保護者編）</t>
    <rPh sb="4" eb="6">
      <t>ソウキ</t>
    </rPh>
    <rPh sb="6" eb="8">
      <t>ハッケン</t>
    </rPh>
    <rPh sb="9" eb="11">
      <t>タイサク</t>
    </rPh>
    <rPh sb="16" eb="19">
      <t>ホゴシャ</t>
    </rPh>
    <rPh sb="19" eb="20">
      <t>ヘン</t>
    </rPh>
    <phoneticPr fontId="2"/>
  </si>
  <si>
    <t>わたしからはじめる人権　子どもの人権編</t>
    <rPh sb="9" eb="11">
      <t>ジンケン</t>
    </rPh>
    <rPh sb="12" eb="13">
      <t>コ</t>
    </rPh>
    <rPh sb="16" eb="18">
      <t>ジンケン</t>
    </rPh>
    <rPh sb="18" eb="19">
      <t>ヘン</t>
    </rPh>
    <phoneticPr fontId="2"/>
  </si>
  <si>
    <t>わたしからはじめる人権　女性の人権編</t>
    <rPh sb="9" eb="11">
      <t>ジンケン</t>
    </rPh>
    <rPh sb="12" eb="14">
      <t>ジョセイ</t>
    </rPh>
    <rPh sb="15" eb="17">
      <t>ジンケン</t>
    </rPh>
    <rPh sb="17" eb="18">
      <t>ヘン</t>
    </rPh>
    <phoneticPr fontId="2"/>
  </si>
  <si>
    <t>わたしからはじめる人権　障がいのある人の人権</t>
    <rPh sb="9" eb="11">
      <t>ジンケン</t>
    </rPh>
    <rPh sb="12" eb="13">
      <t>ショウ</t>
    </rPh>
    <rPh sb="18" eb="19">
      <t>ヒト</t>
    </rPh>
    <rPh sb="20" eb="22">
      <t>ジンケン</t>
    </rPh>
    <phoneticPr fontId="2"/>
  </si>
  <si>
    <t>家庭の中の人権　生れ来る子へ</t>
    <rPh sb="0" eb="2">
      <t>カテイ</t>
    </rPh>
    <rPh sb="3" eb="4">
      <t>ナカ</t>
    </rPh>
    <rPh sb="5" eb="7">
      <t>ジンケン</t>
    </rPh>
    <rPh sb="8" eb="9">
      <t>ウマ</t>
    </rPh>
    <rPh sb="10" eb="11">
      <t>ク</t>
    </rPh>
    <rPh sb="12" eb="13">
      <t>コ</t>
    </rPh>
    <phoneticPr fontId="2"/>
  </si>
  <si>
    <t>見上げた青い空</t>
    <rPh sb="0" eb="2">
      <t>ミア</t>
    </rPh>
    <rPh sb="4" eb="5">
      <t>アオ</t>
    </rPh>
    <rPh sb="6" eb="7">
      <t>ソラ</t>
    </rPh>
    <phoneticPr fontId="2"/>
  </si>
  <si>
    <t>ハードル</t>
  </si>
  <si>
    <t>同和問題　未来に向けて</t>
    <rPh sb="0" eb="2">
      <t>ドウワ</t>
    </rPh>
    <rPh sb="2" eb="4">
      <t>モンダイ</t>
    </rPh>
    <rPh sb="5" eb="7">
      <t>ミライ</t>
    </rPh>
    <rPh sb="8" eb="9">
      <t>ム</t>
    </rPh>
    <phoneticPr fontId="2"/>
  </si>
  <si>
    <t>ひとりぼっちはいやだよね</t>
  </si>
  <si>
    <t>秋桜の咲く日</t>
    <rPh sb="0" eb="1">
      <t>アキ</t>
    </rPh>
    <rPh sb="1" eb="2">
      <t>サクラ</t>
    </rPh>
    <rPh sb="3" eb="4">
      <t>サ</t>
    </rPh>
    <rPh sb="5" eb="6">
      <t>ヒ</t>
    </rPh>
    <phoneticPr fontId="2"/>
  </si>
  <si>
    <t>カラフル</t>
  </si>
  <si>
    <t>誇り</t>
    <rPh sb="0" eb="1">
      <t>ホコ</t>
    </rPh>
    <phoneticPr fontId="2"/>
  </si>
  <si>
    <t>ココロ屋</t>
    <rPh sb="3" eb="4">
      <t>ヤ</t>
    </rPh>
    <phoneticPr fontId="2"/>
  </si>
  <si>
    <t>金色のクジラ</t>
    <rPh sb="0" eb="2">
      <t>キンイロ</t>
    </rPh>
    <phoneticPr fontId="2"/>
  </si>
  <si>
    <t>ぼくの青空</t>
    <rPh sb="3" eb="5">
      <t>アオゾラ</t>
    </rPh>
    <phoneticPr fontId="2"/>
  </si>
  <si>
    <t>金色の足あと</t>
    <rPh sb="0" eb="2">
      <t>キンイロ</t>
    </rPh>
    <rPh sb="3" eb="4">
      <t>アシ</t>
    </rPh>
    <phoneticPr fontId="2"/>
  </si>
  <si>
    <t>むくはとじゅうの名犬物語</t>
    <rPh sb="8" eb="10">
      <t>メイケン</t>
    </rPh>
    <rPh sb="10" eb="12">
      <t>モノガタリ</t>
    </rPh>
    <phoneticPr fontId="2"/>
  </si>
  <si>
    <t>かっぱのすりばち</t>
  </si>
  <si>
    <t>ミミちゃんのてとてとて</t>
  </si>
  <si>
    <t>悩まずアタック!脱・いじめのスパイラル</t>
    <rPh sb="0" eb="1">
      <t>ナヤ</t>
    </rPh>
    <rPh sb="8" eb="9">
      <t>ダツ</t>
    </rPh>
    <phoneticPr fontId="2"/>
  </si>
  <si>
    <t>あなたが　あなたらしく　生きるために</t>
    <rPh sb="12" eb="13">
      <t>イ</t>
    </rPh>
    <phoneticPr fontId="2"/>
  </si>
  <si>
    <t>未来を拓く５つの扉</t>
    <rPh sb="0" eb="2">
      <t>ミライ</t>
    </rPh>
    <rPh sb="3" eb="4">
      <t>ヒラ</t>
    </rPh>
    <rPh sb="8" eb="9">
      <t>トビラ</t>
    </rPh>
    <phoneticPr fontId="2"/>
  </si>
  <si>
    <t>ハンセン病問題</t>
    <rPh sb="4" eb="5">
      <t>ビョウ</t>
    </rPh>
    <rPh sb="5" eb="7">
      <t>モンダイ</t>
    </rPh>
    <phoneticPr fontId="2"/>
  </si>
  <si>
    <t>聲の形</t>
    <rPh sb="0" eb="1">
      <t>コエ</t>
    </rPh>
    <rPh sb="2" eb="3">
      <t>カタチ</t>
    </rPh>
    <phoneticPr fontId="2"/>
  </si>
  <si>
    <t>ここから歩き始める</t>
    <rPh sb="4" eb="5">
      <t>アル</t>
    </rPh>
    <rPh sb="6" eb="7">
      <t>ハジ</t>
    </rPh>
    <phoneticPr fontId="2"/>
  </si>
  <si>
    <t>防ごう子どもの虐待</t>
    <rPh sb="0" eb="1">
      <t>フセ</t>
    </rPh>
    <rPh sb="3" eb="4">
      <t>コ</t>
    </rPh>
    <rPh sb="7" eb="9">
      <t>ギャクタイ</t>
    </rPh>
    <phoneticPr fontId="2"/>
  </si>
  <si>
    <t>防ごう高齢者の虐待</t>
    <rPh sb="0" eb="1">
      <t>フセ</t>
    </rPh>
    <rPh sb="3" eb="6">
      <t>コウレイシャ</t>
    </rPh>
    <rPh sb="7" eb="9">
      <t>ギャクタイ</t>
    </rPh>
    <phoneticPr fontId="2"/>
  </si>
  <si>
    <t>エールを贈るバス</t>
    <rPh sb="4" eb="5">
      <t>オク</t>
    </rPh>
    <phoneticPr fontId="2"/>
  </si>
  <si>
    <t>よっちゃんの不思議なクレヨン</t>
    <rPh sb="6" eb="9">
      <t>フシギ</t>
    </rPh>
    <phoneticPr fontId="2"/>
  </si>
  <si>
    <t>すべての人々の幸せを願って</t>
    <rPh sb="4" eb="6">
      <t>ヒトビト</t>
    </rPh>
    <rPh sb="7" eb="8">
      <t>シアワ</t>
    </rPh>
    <rPh sb="10" eb="11">
      <t>ネガ</t>
    </rPh>
    <phoneticPr fontId="2"/>
  </si>
  <si>
    <t>番号</t>
    <rPh sb="0" eb="2">
      <t>バンゴウ</t>
    </rPh>
    <phoneticPr fontId="1"/>
  </si>
  <si>
    <t>映画名</t>
    <rPh sb="0" eb="2">
      <t>エイガ</t>
    </rPh>
    <rPh sb="2" eb="3">
      <t>メイ</t>
    </rPh>
    <phoneticPr fontId="1"/>
  </si>
  <si>
    <t>月</t>
    <rPh sb="0" eb="1">
      <t>ゲツ</t>
    </rPh>
    <phoneticPr fontId="1"/>
  </si>
  <si>
    <t>火</t>
    <rPh sb="0" eb="1">
      <t>カ</t>
    </rPh>
    <phoneticPr fontId="1"/>
  </si>
  <si>
    <t>水</t>
  </si>
  <si>
    <t>木</t>
  </si>
  <si>
    <t>金</t>
  </si>
  <si>
    <t xml:space="preserve"> 十分注意してください。</t>
    <phoneticPr fontId="1"/>
  </si>
  <si>
    <t>（４）  ディスク等に異常がありましたら、返却時にお知らせください。</t>
    <phoneticPr fontId="1"/>
  </si>
  <si>
    <t>（３）  ディスク等に損傷を与えた場合は、原状回復の責任を負っていただきますので、取り扱いには</t>
    <phoneticPr fontId="1"/>
  </si>
  <si>
    <t>月</t>
    <rPh sb="0" eb="1">
      <t>ガツ</t>
    </rPh>
    <phoneticPr fontId="1"/>
  </si>
  <si>
    <t>例</t>
    <rPh sb="0" eb="1">
      <t>レイ</t>
    </rPh>
    <phoneticPr fontId="1"/>
  </si>
  <si>
    <t>人権啓発DVD借用申請書</t>
    <phoneticPr fontId="1"/>
  </si>
  <si>
    <t>人権啓発DVDを下記の通り借用したいので申請します。</t>
    <phoneticPr fontId="1"/>
  </si>
  <si>
    <t>１　DVD名</t>
    <phoneticPr fontId="1"/>
  </si>
  <si>
    <t>（５）  原則、借用本数は６本以内、借用期間は２週間以内です。</t>
    <rPh sb="5" eb="7">
      <t>ゲンソク</t>
    </rPh>
    <rPh sb="8" eb="10">
      <t>シャクヨウ</t>
    </rPh>
    <rPh sb="10" eb="12">
      <t>ホンスウ</t>
    </rPh>
    <rPh sb="14" eb="15">
      <t>ホン</t>
    </rPh>
    <rPh sb="15" eb="17">
      <t>イナイ</t>
    </rPh>
    <rPh sb="18" eb="20">
      <t>シャクヨウ</t>
    </rPh>
    <rPh sb="20" eb="22">
      <t>キカン</t>
    </rPh>
    <rPh sb="24" eb="26">
      <t>シュウカン</t>
    </rPh>
    <rPh sb="26" eb="28">
      <t>イナイ</t>
    </rPh>
    <phoneticPr fontId="1"/>
  </si>
  <si>
    <t>（２）  営利目的による利用や申請者以外の第三者への貸与は行わないでください。</t>
    <rPh sb="26" eb="28">
      <t>タイヨ</t>
    </rPh>
    <phoneticPr fontId="1"/>
  </si>
  <si>
    <t>深谷市</t>
    <rPh sb="0" eb="3">
      <t>フカヤシ</t>
    </rPh>
    <phoneticPr fontId="1"/>
  </si>
  <si>
    <t>人権啓発ＤＶＤ</t>
    <rPh sb="0" eb="2">
      <t>ジンケン</t>
    </rPh>
    <rPh sb="2" eb="4">
      <t>ケイハツ</t>
    </rPh>
    <phoneticPr fontId="1"/>
  </si>
  <si>
    <t>新ちゃんがないた！</t>
    <rPh sb="0" eb="1">
      <t>シン</t>
    </rPh>
    <phoneticPr fontId="1"/>
  </si>
  <si>
    <t>電　話：</t>
    <phoneticPr fontId="1"/>
  </si>
  <si>
    <t>048‐574‐6643</t>
  </si>
  <si>
    <t>ＦＡＸ：</t>
    <phoneticPr fontId="1"/>
  </si>
  <si>
    <t>外国人と人権　違いを認め、共に生きる</t>
    <rPh sb="0" eb="2">
      <t>ガイコク</t>
    </rPh>
    <rPh sb="2" eb="3">
      <t>ジン</t>
    </rPh>
    <rPh sb="4" eb="6">
      <t>ジンケン</t>
    </rPh>
    <rPh sb="7" eb="8">
      <t>チガ</t>
    </rPh>
    <rPh sb="10" eb="11">
      <t>ミト</t>
    </rPh>
    <rPh sb="13" eb="14">
      <t>トモ</t>
    </rPh>
    <rPh sb="15" eb="16">
      <t>イ</t>
    </rPh>
    <phoneticPr fontId="8"/>
  </si>
  <si>
    <t>わたしたちが伝えたい、大切なこと</t>
    <rPh sb="6" eb="7">
      <t>ツタ</t>
    </rPh>
    <rPh sb="11" eb="13">
      <t>タイセツ</t>
    </rPh>
    <phoneticPr fontId="8"/>
  </si>
  <si>
    <t>光射す空へ</t>
    <rPh sb="0" eb="1">
      <t>ヒカリ</t>
    </rPh>
    <rPh sb="1" eb="2">
      <t>サ</t>
    </rPh>
    <rPh sb="3" eb="4">
      <t>ソラ</t>
    </rPh>
    <phoneticPr fontId="8"/>
  </si>
  <si>
    <t>わっかカフェへようこそ</t>
    <phoneticPr fontId="8"/>
  </si>
  <si>
    <r>
      <rPr>
        <sz val="10"/>
        <rFont val="ＭＳ Ｐ明朝"/>
        <family val="1"/>
        <charset val="128"/>
      </rPr>
      <t xml:space="preserve">インターネットと人権 </t>
    </r>
    <r>
      <rPr>
        <sz val="6"/>
        <rFont val="ＭＳ Ｐ明朝"/>
        <family val="1"/>
        <charset val="128"/>
      </rPr>
      <t>加害者にも被害者にもならないために</t>
    </r>
    <rPh sb="8" eb="10">
      <t>ジンケン</t>
    </rPh>
    <rPh sb="11" eb="14">
      <t>カガイシャ</t>
    </rPh>
    <rPh sb="16" eb="19">
      <t>ヒガイシャ</t>
    </rPh>
    <phoneticPr fontId="8"/>
  </si>
  <si>
    <t>企業と人権</t>
    <rPh sb="0" eb="2">
      <t>キギョウ</t>
    </rPh>
    <rPh sb="3" eb="5">
      <t>ジンケン</t>
    </rPh>
    <phoneticPr fontId="1"/>
  </si>
  <si>
    <t>新・人権入門</t>
  </si>
  <si>
    <t>障害のある人と人権</t>
  </si>
  <si>
    <t>令和</t>
    <rPh sb="0" eb="2">
      <t>レイワ</t>
    </rPh>
    <phoneticPr fontId="1"/>
  </si>
  <si>
    <t>いじめ　一歩ふみ出す勇気</t>
    <rPh sb="4" eb="6">
      <t>イッポ</t>
    </rPh>
    <rPh sb="8" eb="9">
      <t>ダ</t>
    </rPh>
    <rPh sb="10" eb="12">
      <t>ユウキ</t>
    </rPh>
    <phoneticPr fontId="8"/>
  </si>
  <si>
    <t>むしむし村の仲間たち</t>
    <rPh sb="4" eb="5">
      <t>ムラ</t>
    </rPh>
    <rPh sb="6" eb="8">
      <t>ナカマ</t>
    </rPh>
    <phoneticPr fontId="8"/>
  </si>
  <si>
    <t>ボイス　人権の教室</t>
    <rPh sb="4" eb="6">
      <t>ジンケン</t>
    </rPh>
    <rPh sb="7" eb="9">
      <t>キョウシツ</t>
    </rPh>
    <phoneticPr fontId="8"/>
  </si>
  <si>
    <t>いじめ　心の声に気づく力</t>
    <rPh sb="4" eb="5">
      <t>ココロ</t>
    </rPh>
    <rPh sb="6" eb="7">
      <t>コエ</t>
    </rPh>
    <rPh sb="8" eb="9">
      <t>キ</t>
    </rPh>
    <rPh sb="11" eb="12">
      <t>チカラ</t>
    </rPh>
    <phoneticPr fontId="8"/>
  </si>
  <si>
    <t>はじめて学ぶLGBTｓ①男らしい色？女らしい色？</t>
    <rPh sb="4" eb="5">
      <t>マナ</t>
    </rPh>
    <rPh sb="12" eb="13">
      <t>オトコ</t>
    </rPh>
    <rPh sb="16" eb="17">
      <t>イロ</t>
    </rPh>
    <rPh sb="18" eb="19">
      <t>オンナ</t>
    </rPh>
    <rPh sb="22" eb="23">
      <t>イロ</t>
    </rPh>
    <phoneticPr fontId="8"/>
  </si>
  <si>
    <t>はじめて学ぶLGBTｓ②好きになってはいけないの？</t>
    <rPh sb="4" eb="5">
      <t>マナ</t>
    </rPh>
    <rPh sb="12" eb="13">
      <t>ス</t>
    </rPh>
    <phoneticPr fontId="8"/>
  </si>
  <si>
    <t>みんなで考えるLGBTｓ①いろいろな性～好きになる性～</t>
    <rPh sb="4" eb="5">
      <t>カンガ</t>
    </rPh>
    <rPh sb="18" eb="19">
      <t>セイ</t>
    </rPh>
    <rPh sb="20" eb="21">
      <t>ス</t>
    </rPh>
    <rPh sb="25" eb="26">
      <t>セイ</t>
    </rPh>
    <phoneticPr fontId="8"/>
  </si>
  <si>
    <t>みんなで考えるLGBTｓ②いろいろな性～心の性・表現する性～</t>
    <rPh sb="4" eb="5">
      <t>カンガ</t>
    </rPh>
    <rPh sb="20" eb="21">
      <t>ココロ</t>
    </rPh>
    <rPh sb="24" eb="26">
      <t>ヒョウゲン</t>
    </rPh>
    <rPh sb="28" eb="29">
      <t>セイ</t>
    </rPh>
    <phoneticPr fontId="8"/>
  </si>
  <si>
    <t>みんなで考えるLGBTｓ③性的思考と性自認（解説編）</t>
    <rPh sb="4" eb="5">
      <t>カンガ</t>
    </rPh>
    <rPh sb="13" eb="15">
      <t>セイテキ</t>
    </rPh>
    <rPh sb="15" eb="17">
      <t>シコウ</t>
    </rPh>
    <rPh sb="18" eb="19">
      <t>セイ</t>
    </rPh>
    <rPh sb="19" eb="21">
      <t>ジニン</t>
    </rPh>
    <rPh sb="22" eb="25">
      <t>カイセツヘン</t>
    </rPh>
    <phoneticPr fontId="8"/>
  </si>
  <si>
    <t>ハンセン病問題を知る～元患者と家族の思い～</t>
  </si>
  <si>
    <t>月</t>
    <rPh sb="0" eb="1">
      <t>ツキ</t>
    </rPh>
    <phoneticPr fontId="1"/>
  </si>
  <si>
    <t>ズッコケ三人組のいじめをなくす作戦</t>
    <rPh sb="4" eb="7">
      <t>3ニングミ</t>
    </rPh>
    <rPh sb="15" eb="17">
      <t>サクセン</t>
    </rPh>
    <phoneticPr fontId="2"/>
  </si>
  <si>
    <t>いじめと戦おう！中学生編～もしもあの日に戻れたら～</t>
    <rPh sb="4" eb="5">
      <t>タタカ</t>
    </rPh>
    <rPh sb="8" eb="12">
      <t>チュウガクセイヘン</t>
    </rPh>
    <rPh sb="18" eb="19">
      <t>ヒ</t>
    </rPh>
    <rPh sb="20" eb="21">
      <t>モド</t>
    </rPh>
    <phoneticPr fontId="2"/>
  </si>
  <si>
    <t>映像で学ぶ　ジェンダー入門②多様な「性」</t>
    <rPh sb="0" eb="2">
      <t>エイゾウ</t>
    </rPh>
    <rPh sb="3" eb="4">
      <t>マナ</t>
    </rPh>
    <rPh sb="11" eb="13">
      <t>ニュウモン</t>
    </rPh>
    <rPh sb="14" eb="16">
      <t>タヨウ</t>
    </rPh>
    <rPh sb="18" eb="19">
      <t>セイ</t>
    </rPh>
    <phoneticPr fontId="2"/>
  </si>
  <si>
    <t>みんなの情報モラルⅣ　スマホにかくれた闇</t>
    <rPh sb="4" eb="6">
      <t>ジョウホウ</t>
    </rPh>
    <rPh sb="19" eb="20">
      <t>ヤミ</t>
    </rPh>
    <phoneticPr fontId="2"/>
  </si>
  <si>
    <t>みんなの情報モラルⅥ　情報発信の影響とその責任</t>
    <rPh sb="4" eb="6">
      <t>ジョウホウ</t>
    </rPh>
    <rPh sb="11" eb="13">
      <t>ジョウホウ</t>
    </rPh>
    <rPh sb="13" eb="15">
      <t>ハッシン</t>
    </rPh>
    <rPh sb="16" eb="18">
      <t>エイキョウ</t>
    </rPh>
    <rPh sb="21" eb="23">
      <t>セキニン</t>
    </rPh>
    <phoneticPr fontId="2"/>
  </si>
  <si>
    <t>あしたに咲く</t>
    <rPh sb="4" eb="5">
      <t>サ</t>
    </rPh>
    <phoneticPr fontId="2"/>
  </si>
  <si>
    <t>048‐579‐8061</t>
    <phoneticPr fontId="1"/>
  </si>
  <si>
    <t>よかったら”想い”を聴かせて</t>
    <rPh sb="6" eb="7">
      <t>オモ</t>
    </rPh>
    <rPh sb="10" eb="11">
      <t>キ</t>
    </rPh>
    <phoneticPr fontId="8"/>
  </si>
  <si>
    <t>夕焼け</t>
    <rPh sb="0" eb="2">
      <t>ユウヤ</t>
    </rPh>
    <phoneticPr fontId="8"/>
  </si>
  <si>
    <t>くぅとしの　－あなたがそばにいるだけで－</t>
  </si>
  <si>
    <t>おはよう！ゴミありませんか？</t>
  </si>
  <si>
    <t>同級生は外国人</t>
    <rPh sb="0" eb="3">
      <t>ドウキュウセイ</t>
    </rPh>
    <rPh sb="4" eb="7">
      <t>ガイコクジン</t>
    </rPh>
    <phoneticPr fontId="8"/>
  </si>
  <si>
    <t>義足がくれたもの</t>
    <rPh sb="0" eb="2">
      <t>ギソク</t>
    </rPh>
    <phoneticPr fontId="8"/>
  </si>
  <si>
    <t>今企業に求められる「ビジネスと人権」への対応</t>
    <rPh sb="0" eb="1">
      <t>イマ</t>
    </rPh>
    <rPh sb="1" eb="3">
      <t>キギョウ</t>
    </rPh>
    <rPh sb="4" eb="5">
      <t>モト</t>
    </rPh>
    <rPh sb="15" eb="17">
      <t>ジンケン</t>
    </rPh>
    <rPh sb="20" eb="22">
      <t>タイオウ</t>
    </rPh>
    <phoneticPr fontId="8"/>
  </si>
  <si>
    <t>バースディ</t>
    <phoneticPr fontId="8"/>
  </si>
  <si>
    <r>
      <t>言葉があるから・・・</t>
    </r>
    <r>
      <rPr>
        <sz val="8"/>
        <rFont val="ＭＳ Ｐゴシック"/>
        <family val="3"/>
        <charset val="128"/>
      </rPr>
      <t>ー無自覚の差別「マイクロアグレッション」ー</t>
    </r>
    <rPh sb="0" eb="2">
      <t>コトバ</t>
    </rPh>
    <rPh sb="11" eb="14">
      <t>ムジカク</t>
    </rPh>
    <rPh sb="15" eb="17">
      <t>サベツ</t>
    </rPh>
    <phoneticPr fontId="8"/>
  </si>
  <si>
    <t>障害のある人の気持ち　私たちの一歩</t>
    <rPh sb="0" eb="2">
      <t>ショウガイ</t>
    </rPh>
    <rPh sb="5" eb="6">
      <t>ヒト</t>
    </rPh>
    <rPh sb="7" eb="9">
      <t>キモ</t>
    </rPh>
    <rPh sb="11" eb="12">
      <t>ワタシ</t>
    </rPh>
    <rPh sb="15" eb="17">
      <t>イッポ</t>
    </rPh>
    <phoneticPr fontId="8"/>
  </si>
  <si>
    <t>STOP！　デートDV</t>
    <phoneticPr fontId="8"/>
  </si>
  <si>
    <t>あなたは大丈夫？考えよう！児童虐待</t>
    <rPh sb="4" eb="7">
      <t>ダイジョウブ</t>
    </rPh>
    <rPh sb="8" eb="9">
      <t>カンガ</t>
    </rPh>
    <rPh sb="13" eb="17">
      <t>ジドウギャクタイ</t>
    </rPh>
    <phoneticPr fontId="8"/>
  </si>
  <si>
    <t>あなたは大丈夫？考えよう！いじめ</t>
    <rPh sb="4" eb="7">
      <t>ダイジョウブ</t>
    </rPh>
    <rPh sb="8" eb="9">
      <t>カンガ</t>
    </rPh>
    <phoneticPr fontId="8"/>
  </si>
  <si>
    <t>あなたは大丈夫？考えよう！デートDV</t>
    <rPh sb="4" eb="7">
      <t>ダイジョウブ</t>
    </rPh>
    <rPh sb="8" eb="9">
      <t>カンガ</t>
    </rPh>
    <phoneticPr fontId="8"/>
  </si>
  <si>
    <t>みんな笑顔になる日まで</t>
    <phoneticPr fontId="8"/>
  </si>
  <si>
    <t>性の多様性とLGBTQ⁺</t>
    <rPh sb="0" eb="1">
      <t>セイ</t>
    </rPh>
    <rPh sb="2" eb="5">
      <t>タヨウセイ</t>
    </rPh>
    <phoneticPr fontId="8"/>
  </si>
  <si>
    <t>窓の向こうへ</t>
    <rPh sb="0" eb="1">
      <t>マド</t>
    </rPh>
    <rPh sb="2" eb="3">
      <t>ム</t>
    </rPh>
    <phoneticPr fontId="8"/>
  </si>
  <si>
    <t>団体名</t>
    <rPh sb="0" eb="3">
      <t>ダンタイメイ</t>
    </rPh>
    <phoneticPr fontId="1"/>
  </si>
  <si>
    <t>いつの間にか拡散</t>
    <rPh sb="3" eb="4">
      <t>マ</t>
    </rPh>
    <rPh sb="6" eb="8">
      <t>カクサン</t>
    </rPh>
    <phoneticPr fontId="8"/>
  </si>
  <si>
    <t>部落の心を伝えたい １２年後の決断</t>
    <rPh sb="0" eb="2">
      <t>ブラク</t>
    </rPh>
    <rPh sb="3" eb="4">
      <t>ココロ</t>
    </rPh>
    <rPh sb="5" eb="6">
      <t>ツタ</t>
    </rPh>
    <rPh sb="12" eb="14">
      <t>ネンゴ</t>
    </rPh>
    <rPh sb="15" eb="17">
      <t>ケツダン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</si>
</sst>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aaa\)"/>
    <numFmt numFmtId="177" formatCode="#,###&quot;日&quot;"/>
    <numFmt numFmtId="178" formatCode="aaa"/>
  </numFmts>
  <fonts count="18" x14ac:knownFonts="1">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b/>
      <sz val="18"/>
      <color theme="1"/>
      <name val="ＭＳ Ｐゴシック"/>
      <family val="3"/>
      <charset val="128"/>
      <scheme val="minor"/>
    </font>
    <font>
      <sz val="11"/>
      <name val="ＭＳ Ｐゴシック"/>
      <family val="3"/>
      <charset val="128"/>
    </font>
    <font>
      <u/>
      <sz val="11"/>
      <color theme="1"/>
      <name val="ＭＳ Ｐゴシック"/>
      <family val="2"/>
      <scheme val="minor"/>
    </font>
    <font>
      <u/>
      <sz val="11"/>
      <color theme="1"/>
      <name val="ＭＳ Ｐゴシック"/>
      <family val="3"/>
      <charset val="128"/>
      <scheme val="minor"/>
    </font>
    <font>
      <sz val="11"/>
      <name val="ＭＳ Ｐ明朝"/>
      <family val="1"/>
      <charset val="128"/>
    </font>
    <font>
      <sz val="6"/>
      <name val="ＭＳ Ｐゴシック"/>
      <family val="3"/>
      <charset val="128"/>
    </font>
    <font>
      <sz val="12"/>
      <name val="ＭＳ Ｐ明朝"/>
      <family val="1"/>
      <charset val="128"/>
    </font>
    <font>
      <sz val="10"/>
      <name val="ＭＳ Ｐ明朝"/>
      <family val="1"/>
      <charset val="128"/>
    </font>
    <font>
      <sz val="6"/>
      <name val="ＭＳ Ｐ明朝"/>
      <family val="1"/>
      <charset val="128"/>
    </font>
    <font>
      <sz val="11"/>
      <color theme="1"/>
      <name val="ＭＳ Ｐゴシック"/>
      <family val="3"/>
      <charset val="128"/>
    </font>
    <font>
      <sz val="9"/>
      <color theme="1"/>
      <name val="ＭＳ Ｐゴシック"/>
      <family val="2"/>
      <scheme val="minor"/>
    </font>
    <font>
      <sz val="9"/>
      <color rgb="FFFF0000"/>
      <name val="ＭＳ Ｐゴシック"/>
      <family val="2"/>
      <scheme val="minor"/>
    </font>
    <font>
      <sz val="11"/>
      <color rgb="FFFF0000"/>
      <name val="ＭＳ Ｐゴシック"/>
      <family val="2"/>
      <scheme val="minor"/>
    </font>
    <font>
      <sz val="12"/>
      <name val="ＭＳ Ｐゴシック"/>
      <family val="3"/>
      <charset val="128"/>
    </font>
    <font>
      <sz val="8"/>
      <name val="ＭＳ Ｐ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gray0625"/>
    </fill>
    <fill>
      <patternFill patternType="gray0625">
        <bgColor theme="9" tint="0.79998168889431442"/>
      </patternFill>
    </fill>
    <fill>
      <patternFill patternType="solid">
        <fgColor rgb="FF00B0F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4">
    <xf numFmtId="0" fontId="0" fillId="0" borderId="0"/>
    <xf numFmtId="38" fontId="4" fillId="0" borderId="0" applyFont="0" applyFill="0" applyBorder="0" applyAlignment="0" applyProtection="0">
      <alignment vertical="center"/>
    </xf>
    <xf numFmtId="0" fontId="4" fillId="0" borderId="0"/>
    <xf numFmtId="0" fontId="4" fillId="0" borderId="0"/>
  </cellStyleXfs>
  <cellXfs count="100">
    <xf numFmtId="0" fontId="0" fillId="0" borderId="0" xfId="0"/>
    <xf numFmtId="0" fontId="0" fillId="0" borderId="7" xfId="0" applyBorder="1"/>
    <xf numFmtId="0" fontId="0" fillId="0" borderId="8" xfId="0" applyBorder="1"/>
    <xf numFmtId="0" fontId="0" fillId="0" borderId="9" xfId="0" applyBorder="1"/>
    <xf numFmtId="0" fontId="0" fillId="0" borderId="10" xfId="0" applyBorder="1"/>
    <xf numFmtId="0" fontId="0" fillId="0" borderId="12" xfId="0" applyBorder="1"/>
    <xf numFmtId="0" fontId="0" fillId="0" borderId="13" xfId="0" applyBorder="1"/>
    <xf numFmtId="0" fontId="0" fillId="0" borderId="14" xfId="0" applyBorder="1"/>
    <xf numFmtId="0" fontId="0" fillId="0" borderId="0" xfId="0" applyAlignment="1">
      <alignment vertical="top"/>
    </xf>
    <xf numFmtId="0" fontId="0" fillId="0" borderId="15" xfId="0" applyBorder="1"/>
    <xf numFmtId="0" fontId="0" fillId="0" borderId="11" xfId="0" applyBorder="1"/>
    <xf numFmtId="0" fontId="0" fillId="0" borderId="4" xfId="0" applyBorder="1"/>
    <xf numFmtId="0" fontId="0" fillId="0" borderId="5" xfId="0" applyBorder="1"/>
    <xf numFmtId="0" fontId="0" fillId="0" borderId="6" xfId="0" applyBorder="1"/>
    <xf numFmtId="0" fontId="0" fillId="0" borderId="0" xfId="0" applyAlignment="1">
      <alignment horizontal="left"/>
    </xf>
    <xf numFmtId="0" fontId="0" fillId="0" borderId="0" xfId="0" applyAlignment="1">
      <alignment horizontal="right"/>
    </xf>
    <xf numFmtId="0" fontId="2" fillId="0" borderId="0" xfId="0" applyFont="1"/>
    <xf numFmtId="0" fontId="2" fillId="0" borderId="0" xfId="0" applyFont="1" applyAlignment="1">
      <alignment horizontal="right"/>
    </xf>
    <xf numFmtId="0" fontId="0" fillId="0" borderId="1" xfId="0" applyBorder="1"/>
    <xf numFmtId="0" fontId="0" fillId="0" borderId="2" xfId="0" applyBorder="1"/>
    <xf numFmtId="0" fontId="0" fillId="0" borderId="3" xfId="0" applyBorder="1"/>
    <xf numFmtId="0" fontId="0" fillId="2" borderId="2" xfId="0" applyFill="1" applyBorder="1"/>
    <xf numFmtId="0" fontId="0" fillId="2" borderId="0" xfId="0" applyFill="1"/>
    <xf numFmtId="0" fontId="5" fillId="0" borderId="0" xfId="0" applyFont="1"/>
    <xf numFmtId="0" fontId="6" fillId="0" borderId="0" xfId="0" applyFont="1"/>
    <xf numFmtId="0" fontId="0" fillId="0" borderId="18" xfId="0" applyBorder="1"/>
    <xf numFmtId="0" fontId="0" fillId="0" borderId="19" xfId="0" applyBorder="1"/>
    <xf numFmtId="0" fontId="0" fillId="0" borderId="20" xfId="0" applyBorder="1"/>
    <xf numFmtId="0" fontId="0" fillId="0" borderId="0" xfId="0"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21" xfId="0" applyBorder="1"/>
    <xf numFmtId="0" fontId="7" fillId="0" borderId="21" xfId="0" applyFont="1" applyBorder="1" applyAlignment="1">
      <alignment horizontal="left" vertical="center"/>
    </xf>
    <xf numFmtId="0" fontId="9" fillId="0" borderId="21" xfId="2" applyFont="1" applyBorder="1" applyAlignment="1">
      <alignment horizontal="left" vertical="center"/>
    </xf>
    <xf numFmtId="0" fontId="7" fillId="3" borderId="21" xfId="0" applyFont="1" applyFill="1" applyBorder="1" applyAlignment="1">
      <alignment vertical="center"/>
    </xf>
    <xf numFmtId="0" fontId="7" fillId="4" borderId="21" xfId="0" applyFont="1" applyFill="1" applyBorder="1" applyAlignment="1">
      <alignment vertical="center"/>
    </xf>
    <xf numFmtId="178" fontId="0" fillId="2" borderId="0" xfId="0" applyNumberFormat="1" applyFill="1"/>
    <xf numFmtId="0" fontId="4" fillId="0" borderId="13" xfId="2" applyBorder="1" applyAlignment="1">
      <alignment vertical="center"/>
    </xf>
    <xf numFmtId="0" fontId="7" fillId="0" borderId="21" xfId="3" applyFont="1" applyBorder="1" applyAlignment="1">
      <alignment vertical="center" shrinkToFit="1"/>
    </xf>
    <xf numFmtId="0" fontId="7" fillId="0" borderId="21" xfId="3" applyFont="1" applyBorder="1" applyAlignment="1">
      <alignment vertical="center"/>
    </xf>
    <xf numFmtId="0" fontId="7" fillId="3" borderId="21" xfId="3" applyFont="1" applyFill="1" applyBorder="1" applyAlignment="1">
      <alignment vertical="center"/>
    </xf>
    <xf numFmtId="0" fontId="4" fillId="3" borderId="13" xfId="2" applyFill="1" applyBorder="1" applyAlignment="1">
      <alignment horizontal="right" vertical="center"/>
    </xf>
    <xf numFmtId="0" fontId="4" fillId="4" borderId="13" xfId="2" applyFill="1" applyBorder="1" applyAlignment="1">
      <alignment horizontal="right" vertical="center"/>
    </xf>
    <xf numFmtId="0" fontId="4" fillId="0" borderId="21" xfId="2" applyBorder="1" applyAlignment="1">
      <alignment horizontal="left" vertical="center" shrinkToFit="1"/>
    </xf>
    <xf numFmtId="0" fontId="4" fillId="0" borderId="0" xfId="2" applyAlignment="1">
      <alignment horizontal="left" vertical="center" shrinkToFit="1"/>
    </xf>
    <xf numFmtId="0" fontId="4" fillId="0" borderId="10" xfId="2" applyBorder="1" applyAlignment="1">
      <alignment horizontal="left" vertical="center" shrinkToFit="1"/>
    </xf>
    <xf numFmtId="0" fontId="4" fillId="7" borderId="13" xfId="2" applyFill="1" applyBorder="1" applyAlignment="1">
      <alignment horizontal="right" vertical="center"/>
    </xf>
    <xf numFmtId="0" fontId="16" fillId="0" borderId="21" xfId="2" applyFont="1" applyBorder="1" applyAlignment="1">
      <alignment horizontal="left" vertical="center" shrinkToFit="1"/>
    </xf>
    <xf numFmtId="0" fontId="16" fillId="0" borderId="0" xfId="2" applyFont="1" applyAlignment="1">
      <alignment horizontal="left" vertical="center" shrinkToFit="1"/>
    </xf>
    <xf numFmtId="0" fontId="16" fillId="0" borderId="10" xfId="2" applyFont="1" applyBorder="1" applyAlignment="1">
      <alignment horizontal="left" vertical="center" shrinkToFit="1"/>
    </xf>
    <xf numFmtId="0" fontId="4" fillId="0" borderId="21" xfId="3" applyBorder="1" applyAlignment="1">
      <alignment horizontal="left" vertical="center" shrinkToFit="1"/>
    </xf>
    <xf numFmtId="0" fontId="4" fillId="0" borderId="0" xfId="3" applyAlignment="1">
      <alignment horizontal="left" vertical="center" shrinkToFit="1"/>
    </xf>
    <xf numFmtId="0" fontId="4" fillId="0" borderId="10" xfId="3" applyBorder="1" applyAlignment="1">
      <alignment horizontal="left" vertical="center" shrinkToFit="1"/>
    </xf>
    <xf numFmtId="0" fontId="4" fillId="0" borderId="21" xfId="2" applyBorder="1" applyAlignment="1">
      <alignment horizontal="left" vertical="center" shrinkToFit="1"/>
    </xf>
    <xf numFmtId="0" fontId="4" fillId="0" borderId="0" xfId="2" applyAlignment="1">
      <alignment horizontal="left" vertical="center" shrinkToFit="1"/>
    </xf>
    <xf numFmtId="0" fontId="4" fillId="0" borderId="10" xfId="2" applyBorder="1" applyAlignment="1">
      <alignment horizontal="left" vertical="center" shrinkToFit="1"/>
    </xf>
    <xf numFmtId="0" fontId="16" fillId="0" borderId="21" xfId="0" applyFont="1" applyBorder="1" applyAlignment="1">
      <alignment horizontal="left" vertical="center" shrinkToFit="1"/>
    </xf>
    <xf numFmtId="0" fontId="16" fillId="0" borderId="0" xfId="0" applyFont="1" applyAlignment="1">
      <alignment horizontal="left" vertical="center" shrinkToFit="1"/>
    </xf>
    <xf numFmtId="0" fontId="16" fillId="0" borderId="10" xfId="0" applyFont="1" applyBorder="1" applyAlignment="1">
      <alignment horizontal="left" vertical="center" shrinkToFit="1"/>
    </xf>
    <xf numFmtId="0" fontId="15" fillId="0" borderId="0" xfId="0" applyFont="1" applyAlignment="1">
      <alignment horizontal="center"/>
    </xf>
    <xf numFmtId="0" fontId="15" fillId="0" borderId="5" xfId="0" applyFont="1" applyBorder="1" applyAlignment="1">
      <alignment horizontal="center"/>
    </xf>
    <xf numFmtId="176" fontId="13" fillId="0" borderId="4" xfId="0" applyNumberFormat="1" applyFont="1" applyBorder="1" applyAlignment="1">
      <alignment horizontal="left" shrinkToFit="1"/>
    </xf>
    <xf numFmtId="176" fontId="13" fillId="0" borderId="0" xfId="0" applyNumberFormat="1" applyFont="1" applyAlignment="1">
      <alignment horizontal="left" shrinkToFit="1"/>
    </xf>
    <xf numFmtId="176" fontId="13" fillId="0" borderId="10" xfId="0" applyNumberFormat="1" applyFont="1" applyBorder="1" applyAlignment="1">
      <alignment horizontal="left" shrinkToFit="1"/>
    </xf>
    <xf numFmtId="176" fontId="13" fillId="0" borderId="4" xfId="0" applyNumberFormat="1" applyFont="1" applyBorder="1" applyAlignment="1">
      <alignment horizontal="center" shrinkToFit="1"/>
    </xf>
    <xf numFmtId="176" fontId="13" fillId="0" borderId="0" xfId="0" applyNumberFormat="1" applyFont="1" applyAlignment="1">
      <alignment horizontal="center" shrinkToFit="1"/>
    </xf>
    <xf numFmtId="176" fontId="13" fillId="0" borderId="10" xfId="0" applyNumberFormat="1" applyFont="1" applyBorder="1" applyAlignment="1">
      <alignment horizontal="center" shrinkToFit="1"/>
    </xf>
    <xf numFmtId="177" fontId="13" fillId="0" borderId="4" xfId="0" applyNumberFormat="1" applyFont="1" applyBorder="1" applyAlignment="1">
      <alignment horizontal="center" shrinkToFit="1"/>
    </xf>
    <xf numFmtId="177" fontId="13" fillId="0" borderId="0" xfId="0" applyNumberFormat="1" applyFont="1" applyAlignment="1">
      <alignment horizontal="center" shrinkToFit="1"/>
    </xf>
    <xf numFmtId="177" fontId="13" fillId="0" borderId="10" xfId="0" applyNumberFormat="1" applyFont="1" applyBorder="1" applyAlignment="1">
      <alignment horizontal="center" shrinkToFit="1"/>
    </xf>
    <xf numFmtId="0" fontId="14" fillId="0" borderId="4" xfId="0" applyFont="1" applyBorder="1" applyAlignment="1">
      <alignment horizontal="center" shrinkToFit="1"/>
    </xf>
    <xf numFmtId="0" fontId="14" fillId="0" borderId="0" xfId="0" applyFont="1" applyAlignment="1">
      <alignment horizontal="center" shrinkToFit="1"/>
    </xf>
    <xf numFmtId="0" fontId="14" fillId="0" borderId="10" xfId="0" applyFont="1" applyBorder="1" applyAlignment="1">
      <alignment horizontal="center" shrinkToFit="1"/>
    </xf>
    <xf numFmtId="0" fontId="0" fillId="0" borderId="16" xfId="0" applyBorder="1" applyAlignment="1">
      <alignment horizontal="center"/>
    </xf>
    <xf numFmtId="0" fontId="0" fillId="0" borderId="8" xfId="0" applyBorder="1" applyAlignment="1">
      <alignment horizontal="center"/>
    </xf>
    <xf numFmtId="0" fontId="3" fillId="0" borderId="0" xfId="0" applyFont="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2" xfId="0" applyBorder="1" applyAlignment="1">
      <alignment horizontal="right"/>
    </xf>
    <xf numFmtId="0" fontId="12" fillId="2" borderId="6" xfId="0" applyFont="1" applyFill="1" applyBorder="1" applyAlignment="1">
      <alignment horizontal="left" shrinkToFit="1"/>
    </xf>
    <xf numFmtId="0" fontId="12" fillId="2" borderId="7" xfId="0" applyFont="1" applyFill="1" applyBorder="1" applyAlignment="1">
      <alignment horizontal="left" shrinkToFit="1"/>
    </xf>
    <xf numFmtId="0" fontId="0" fillId="0" borderId="9" xfId="0" applyBorder="1" applyAlignment="1">
      <alignment horizontal="center"/>
    </xf>
    <xf numFmtId="0" fontId="0" fillId="0" borderId="6" xfId="0" applyBorder="1" applyAlignment="1">
      <alignment horizontal="right"/>
    </xf>
    <xf numFmtId="0" fontId="0" fillId="2" borderId="16" xfId="0" applyFill="1" applyBorder="1" applyAlignment="1">
      <alignment horizontal="center"/>
    </xf>
    <xf numFmtId="0" fontId="0" fillId="2" borderId="8" xfId="0" applyFill="1" applyBorder="1" applyAlignment="1">
      <alignment horizontal="center"/>
    </xf>
    <xf numFmtId="0" fontId="0" fillId="6" borderId="16" xfId="0" applyFill="1" applyBorder="1" applyAlignment="1">
      <alignment horizontal="center"/>
    </xf>
    <xf numFmtId="0" fontId="0" fillId="6" borderId="8" xfId="0" applyFill="1" applyBorder="1" applyAlignment="1">
      <alignment horizontal="center"/>
    </xf>
    <xf numFmtId="38" fontId="0" fillId="0" borderId="15" xfId="1" applyFont="1" applyFill="1" applyBorder="1" applyAlignment="1">
      <alignment horizontal="left"/>
    </xf>
    <xf numFmtId="38" fontId="0" fillId="0" borderId="7" xfId="1" applyFont="1" applyFill="1" applyBorder="1" applyAlignment="1">
      <alignment horizontal="left"/>
    </xf>
    <xf numFmtId="38" fontId="0" fillId="0" borderId="11" xfId="1" applyFont="1" applyFill="1" applyBorder="1" applyAlignment="1">
      <alignment horizontal="left"/>
    </xf>
    <xf numFmtId="0" fontId="0" fillId="2" borderId="15" xfId="0" applyFill="1" applyBorder="1" applyAlignment="1">
      <alignment horizontal="center"/>
    </xf>
    <xf numFmtId="0" fontId="0" fillId="2" borderId="7" xfId="0" applyFill="1" applyBorder="1" applyAlignment="1">
      <alignment horizontal="center"/>
    </xf>
    <xf numFmtId="0" fontId="0" fillId="2" borderId="17" xfId="0" applyFill="1" applyBorder="1" applyAlignment="1">
      <alignment horizontal="center"/>
    </xf>
    <xf numFmtId="0" fontId="0" fillId="2" borderId="6" xfId="0" applyFill="1" applyBorder="1" applyAlignment="1">
      <alignment horizontal="center"/>
    </xf>
    <xf numFmtId="38" fontId="0" fillId="5" borderId="15" xfId="1" applyFont="1" applyFill="1" applyBorder="1" applyAlignment="1">
      <alignment horizontal="left"/>
    </xf>
    <xf numFmtId="38" fontId="0" fillId="5" borderId="7" xfId="1" applyFont="1" applyFill="1" applyBorder="1" applyAlignment="1">
      <alignment horizontal="left"/>
    </xf>
    <xf numFmtId="38" fontId="0" fillId="5" borderId="11" xfId="1" applyFont="1" applyFill="1" applyBorder="1" applyAlignment="1">
      <alignment horizontal="left"/>
    </xf>
    <xf numFmtId="0" fontId="0" fillId="0" borderId="0" xfId="0" applyAlignment="1">
      <alignment horizontal="distributed"/>
    </xf>
    <xf numFmtId="0" fontId="0" fillId="2" borderId="0" xfId="0" applyFill="1" applyAlignment="1">
      <alignment horizontal="left"/>
    </xf>
  </cellXfs>
  <cellStyles count="4">
    <cellStyle name="桁区切り 3" xfId="1" xr:uid="{00000000-0005-0000-0000-000000000000}"/>
    <cellStyle name="標準" xfId="0" builtinId="0"/>
    <cellStyle name="標準 2" xfId="3" xr:uid="{00000000-0005-0000-0000-000002000000}"/>
    <cellStyle name="標準_Sheet1" xfId="2"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161925</xdr:colOff>
      <xdr:row>1</xdr:row>
      <xdr:rowOff>66675</xdr:rowOff>
    </xdr:from>
    <xdr:to>
      <xdr:col>3</xdr:col>
      <xdr:colOff>104775</xdr:colOff>
      <xdr:row>1</xdr:row>
      <xdr:rowOff>180975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714375" y="238125"/>
          <a:ext cx="219075" cy="1143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H147"/>
  <sheetViews>
    <sheetView tabSelected="1" view="pageBreakPreview" zoomScaleNormal="100" zoomScaleSheetLayoutView="100" workbookViewId="0">
      <selection activeCell="A12" sqref="A11:X12"/>
    </sheetView>
  </sheetViews>
  <sheetFormatPr defaultRowHeight="13" x14ac:dyDescent="0.2"/>
  <cols>
    <col min="1" max="28" width="3.6328125" customWidth="1"/>
    <col min="30" max="31" width="11.453125" customWidth="1"/>
    <col min="32" max="33" width="16.26953125" customWidth="1"/>
  </cols>
  <sheetData>
    <row r="2" spans="1:34" ht="18" customHeight="1" x14ac:dyDescent="0.2">
      <c r="A2" t="s">
        <v>0</v>
      </c>
      <c r="AC2" s="5" t="s">
        <v>126</v>
      </c>
      <c r="AD2" s="9" t="s">
        <v>127</v>
      </c>
      <c r="AE2" s="1"/>
      <c r="AF2" s="1"/>
      <c r="AG2" s="1"/>
      <c r="AH2" s="10"/>
    </row>
    <row r="3" spans="1:34" ht="21.5" thickBot="1" x14ac:dyDescent="0.35">
      <c r="A3" s="75" t="s">
        <v>138</v>
      </c>
      <c r="B3" s="75"/>
      <c r="C3" s="75"/>
      <c r="D3" s="75"/>
      <c r="E3" s="75"/>
      <c r="F3" s="75"/>
      <c r="G3" s="75"/>
      <c r="H3" s="75"/>
      <c r="I3" s="75"/>
      <c r="J3" s="75"/>
      <c r="K3" s="75"/>
      <c r="L3" s="75"/>
      <c r="M3" s="75"/>
      <c r="N3" s="75"/>
      <c r="O3" s="75"/>
      <c r="P3" s="75"/>
      <c r="Q3" s="75"/>
      <c r="R3" s="75"/>
      <c r="S3" s="75"/>
      <c r="T3" s="75"/>
      <c r="U3" s="75"/>
      <c r="V3" s="75"/>
      <c r="W3" s="75"/>
      <c r="X3" s="75"/>
      <c r="AC3" s="5">
        <v>13</v>
      </c>
      <c r="AD3" s="2" t="s">
        <v>25</v>
      </c>
      <c r="AE3" s="2"/>
      <c r="AF3" s="2"/>
      <c r="AG3" s="2"/>
      <c r="AH3" s="3"/>
    </row>
    <row r="4" spans="1:34" ht="18" customHeight="1" x14ac:dyDescent="0.2">
      <c r="A4" s="18"/>
      <c r="B4" s="19"/>
      <c r="C4" s="19"/>
      <c r="D4" s="19"/>
      <c r="E4" s="19"/>
      <c r="F4" s="19"/>
      <c r="G4" s="19"/>
      <c r="H4" s="19"/>
      <c r="I4" s="19"/>
      <c r="J4" s="19"/>
      <c r="K4" s="19"/>
      <c r="L4" s="19"/>
      <c r="M4" s="19"/>
      <c r="N4" s="19"/>
      <c r="O4" s="19"/>
      <c r="P4" s="19"/>
      <c r="Q4" s="79" t="s">
        <v>157</v>
      </c>
      <c r="R4" s="79"/>
      <c r="S4" s="21"/>
      <c r="T4" s="19" t="s">
        <v>16</v>
      </c>
      <c r="U4" s="21"/>
      <c r="V4" s="19" t="s">
        <v>168</v>
      </c>
      <c r="W4" s="21"/>
      <c r="X4" s="20" t="s">
        <v>12</v>
      </c>
      <c r="AC4" s="6">
        <v>21</v>
      </c>
      <c r="AD4" t="s">
        <v>26</v>
      </c>
      <c r="AH4" s="4"/>
    </row>
    <row r="5" spans="1:34" ht="18" customHeight="1" x14ac:dyDescent="0.2">
      <c r="A5" s="11" t="s">
        <v>1</v>
      </c>
      <c r="X5" s="12"/>
      <c r="AC5" s="6">
        <v>89</v>
      </c>
      <c r="AD5" t="s">
        <v>27</v>
      </c>
      <c r="AH5" s="4"/>
    </row>
    <row r="6" spans="1:34" ht="18" customHeight="1" x14ac:dyDescent="0.2">
      <c r="A6" s="11"/>
      <c r="X6" s="12"/>
      <c r="AC6" s="6">
        <v>96</v>
      </c>
      <c r="AD6" t="s">
        <v>28</v>
      </c>
      <c r="AH6" s="4"/>
    </row>
    <row r="7" spans="1:34" ht="18" customHeight="1" x14ac:dyDescent="0.2">
      <c r="A7" s="11"/>
      <c r="M7" s="13" t="s">
        <v>2</v>
      </c>
      <c r="N7" s="13"/>
      <c r="O7" s="83" t="s">
        <v>143</v>
      </c>
      <c r="P7" s="83"/>
      <c r="Q7" s="80"/>
      <c r="R7" s="80"/>
      <c r="S7" s="80"/>
      <c r="T7" s="80"/>
      <c r="U7" s="80"/>
      <c r="V7" s="80"/>
      <c r="W7" s="80"/>
      <c r="X7" s="12"/>
      <c r="AC7" s="6">
        <v>97</v>
      </c>
      <c r="AD7" t="s">
        <v>29</v>
      </c>
      <c r="AH7" s="4"/>
    </row>
    <row r="8" spans="1:34" ht="18" customHeight="1" x14ac:dyDescent="0.2">
      <c r="A8" s="11"/>
      <c r="M8" s="1" t="s">
        <v>193</v>
      </c>
      <c r="N8" s="1"/>
      <c r="O8" s="1"/>
      <c r="P8" s="1"/>
      <c r="Q8" s="80"/>
      <c r="R8" s="80"/>
      <c r="S8" s="80"/>
      <c r="T8" s="80"/>
      <c r="U8" s="80"/>
      <c r="V8" s="80"/>
      <c r="W8" s="80"/>
      <c r="X8" s="12"/>
      <c r="AC8" s="6">
        <v>101</v>
      </c>
      <c r="AD8" t="s">
        <v>30</v>
      </c>
      <c r="AH8" s="4"/>
    </row>
    <row r="9" spans="1:34" ht="18" customHeight="1" x14ac:dyDescent="0.2">
      <c r="A9" s="11"/>
      <c r="M9" s="1" t="s">
        <v>3</v>
      </c>
      <c r="N9" s="1"/>
      <c r="O9" s="1"/>
      <c r="P9" s="1"/>
      <c r="Q9" s="81"/>
      <c r="R9" s="81"/>
      <c r="S9" s="81"/>
      <c r="T9" s="81"/>
      <c r="U9" s="81"/>
      <c r="V9" s="81"/>
      <c r="W9" s="81"/>
      <c r="X9" s="12"/>
      <c r="AC9" s="6">
        <v>103</v>
      </c>
      <c r="AD9" t="s">
        <v>31</v>
      </c>
      <c r="AH9" s="4"/>
    </row>
    <row r="10" spans="1:34" ht="18" customHeight="1" x14ac:dyDescent="0.2">
      <c r="A10" s="11"/>
      <c r="M10" s="1" t="s">
        <v>9</v>
      </c>
      <c r="N10" s="1"/>
      <c r="O10" s="1"/>
      <c r="P10" s="1"/>
      <c r="Q10" s="81"/>
      <c r="R10" s="81"/>
      <c r="S10" s="81"/>
      <c r="T10" s="81"/>
      <c r="U10" s="81"/>
      <c r="V10" s="81"/>
      <c r="W10" s="81"/>
      <c r="X10" s="12"/>
      <c r="AC10" s="6">
        <v>107</v>
      </c>
      <c r="AD10" t="s">
        <v>32</v>
      </c>
      <c r="AH10" s="4"/>
    </row>
    <row r="11" spans="1:34" ht="18" customHeight="1" x14ac:dyDescent="0.2">
      <c r="A11" s="11"/>
      <c r="X11" s="12"/>
      <c r="AC11" s="6">
        <v>109</v>
      </c>
      <c r="AD11" t="s">
        <v>33</v>
      </c>
      <c r="AH11" s="4"/>
    </row>
    <row r="12" spans="1:34" ht="18" customHeight="1" x14ac:dyDescent="0.2">
      <c r="A12" s="76" t="s">
        <v>139</v>
      </c>
      <c r="B12" s="77"/>
      <c r="C12" s="77"/>
      <c r="D12" s="77"/>
      <c r="E12" s="77"/>
      <c r="F12" s="77"/>
      <c r="G12" s="77"/>
      <c r="H12" s="77"/>
      <c r="I12" s="77"/>
      <c r="J12" s="77"/>
      <c r="K12" s="77"/>
      <c r="L12" s="77"/>
      <c r="M12" s="77"/>
      <c r="N12" s="77"/>
      <c r="O12" s="77"/>
      <c r="P12" s="77"/>
      <c r="Q12" s="77"/>
      <c r="R12" s="77"/>
      <c r="S12" s="77"/>
      <c r="T12" s="77"/>
      <c r="U12" s="77"/>
      <c r="V12" s="77"/>
      <c r="W12" s="77"/>
      <c r="X12" s="78"/>
      <c r="AC12" s="6">
        <v>110</v>
      </c>
      <c r="AD12" t="s">
        <v>34</v>
      </c>
      <c r="AH12" s="4"/>
    </row>
    <row r="13" spans="1:34" ht="18" customHeight="1" x14ac:dyDescent="0.2">
      <c r="A13" s="76" t="s">
        <v>4</v>
      </c>
      <c r="B13" s="77"/>
      <c r="C13" s="77"/>
      <c r="D13" s="77"/>
      <c r="E13" s="77"/>
      <c r="F13" s="77"/>
      <c r="G13" s="77"/>
      <c r="H13" s="77"/>
      <c r="I13" s="77"/>
      <c r="J13" s="77"/>
      <c r="K13" s="77"/>
      <c r="L13" s="77"/>
      <c r="M13" s="77"/>
      <c r="N13" s="77"/>
      <c r="O13" s="77"/>
      <c r="P13" s="77"/>
      <c r="Q13" s="77"/>
      <c r="R13" s="77"/>
      <c r="S13" s="77"/>
      <c r="T13" s="77"/>
      <c r="U13" s="77"/>
      <c r="V13" s="77"/>
      <c r="W13" s="77"/>
      <c r="X13" s="78"/>
      <c r="AC13" s="6">
        <v>111</v>
      </c>
      <c r="AD13" t="s">
        <v>35</v>
      </c>
      <c r="AH13" s="4"/>
    </row>
    <row r="14" spans="1:34" ht="18" customHeight="1" x14ac:dyDescent="0.2">
      <c r="A14" s="29"/>
      <c r="B14" s="28"/>
      <c r="C14" s="28"/>
      <c r="D14" s="28"/>
      <c r="E14" s="28"/>
      <c r="F14" s="28"/>
      <c r="G14" s="28"/>
      <c r="H14" s="28"/>
      <c r="I14" s="28"/>
      <c r="J14" s="28"/>
      <c r="K14" s="28"/>
      <c r="L14" s="28"/>
      <c r="M14" s="28"/>
      <c r="N14" s="28"/>
      <c r="O14" s="28"/>
      <c r="P14" s="28"/>
      <c r="Q14" s="28"/>
      <c r="R14" s="28"/>
      <c r="S14" s="28"/>
      <c r="T14" s="28"/>
      <c r="U14" s="28"/>
      <c r="V14" s="14"/>
      <c r="W14" s="28"/>
      <c r="X14" s="30"/>
      <c r="AC14" s="6">
        <v>113</v>
      </c>
      <c r="AD14" t="s">
        <v>36</v>
      </c>
      <c r="AH14" s="4"/>
    </row>
    <row r="15" spans="1:34" ht="18" customHeight="1" x14ac:dyDescent="0.2">
      <c r="A15" s="11" t="s">
        <v>140</v>
      </c>
      <c r="D15" s="28"/>
      <c r="E15" s="73" t="s">
        <v>126</v>
      </c>
      <c r="F15" s="74"/>
      <c r="G15" s="73" t="s">
        <v>144</v>
      </c>
      <c r="H15" s="74"/>
      <c r="I15" s="74"/>
      <c r="J15" s="74"/>
      <c r="K15" s="74"/>
      <c r="L15" s="74"/>
      <c r="M15" s="74"/>
      <c r="N15" s="74"/>
      <c r="O15" s="74"/>
      <c r="P15" s="74"/>
      <c r="Q15" s="74"/>
      <c r="R15" s="74"/>
      <c r="S15" s="74"/>
      <c r="T15" s="74"/>
      <c r="U15" s="74"/>
      <c r="V15" s="74"/>
      <c r="W15" s="82"/>
      <c r="X15" s="30"/>
      <c r="AC15" s="6">
        <v>122</v>
      </c>
      <c r="AD15" t="s">
        <v>37</v>
      </c>
      <c r="AH15" s="4"/>
    </row>
    <row r="16" spans="1:34" ht="18" customHeight="1" x14ac:dyDescent="0.2">
      <c r="A16" s="11"/>
      <c r="D16" s="14" t="s">
        <v>137</v>
      </c>
      <c r="E16" s="86">
        <v>13</v>
      </c>
      <c r="F16" s="87"/>
      <c r="G16" s="95" t="s">
        <v>145</v>
      </c>
      <c r="H16" s="96"/>
      <c r="I16" s="96"/>
      <c r="J16" s="96"/>
      <c r="K16" s="96"/>
      <c r="L16" s="96"/>
      <c r="M16" s="96"/>
      <c r="N16" s="96"/>
      <c r="O16" s="96"/>
      <c r="P16" s="96"/>
      <c r="Q16" s="96"/>
      <c r="R16" s="96"/>
      <c r="S16" s="96"/>
      <c r="T16" s="96"/>
      <c r="U16" s="96"/>
      <c r="V16" s="96"/>
      <c r="W16" s="97"/>
      <c r="X16" s="30"/>
      <c r="AC16" s="6">
        <v>125</v>
      </c>
      <c r="AD16" t="s">
        <v>38</v>
      </c>
      <c r="AH16" s="4"/>
    </row>
    <row r="17" spans="1:34" ht="18" customHeight="1" x14ac:dyDescent="0.2">
      <c r="A17" s="11"/>
      <c r="D17" t="s">
        <v>17</v>
      </c>
      <c r="E17" s="84"/>
      <c r="F17" s="85"/>
      <c r="G17" s="88" t="str">
        <f>IF(E17="","",VLOOKUP(E17,$AC$3:$AD$146,2,FALSE))</f>
        <v/>
      </c>
      <c r="H17" s="89"/>
      <c r="I17" s="89"/>
      <c r="J17" s="89"/>
      <c r="K17" s="89"/>
      <c r="L17" s="89"/>
      <c r="M17" s="89"/>
      <c r="N17" s="89"/>
      <c r="O17" s="89"/>
      <c r="P17" s="89"/>
      <c r="Q17" s="89"/>
      <c r="R17" s="89"/>
      <c r="S17" s="89"/>
      <c r="T17" s="89"/>
      <c r="U17" s="89"/>
      <c r="V17" s="89"/>
      <c r="W17" s="90"/>
      <c r="X17" s="30"/>
      <c r="AC17" s="6">
        <v>126</v>
      </c>
      <c r="AD17" t="s">
        <v>39</v>
      </c>
      <c r="AH17" s="4"/>
    </row>
    <row r="18" spans="1:34" ht="18" customHeight="1" x14ac:dyDescent="0.2">
      <c r="A18" s="11"/>
      <c r="D18" t="s">
        <v>18</v>
      </c>
      <c r="E18" s="84"/>
      <c r="F18" s="85"/>
      <c r="G18" s="88" t="str">
        <f t="shared" ref="G18:G22" si="0">IF(E18="","",VLOOKUP(E18,$AC$3:$AD$146,2,FALSE))</f>
        <v/>
      </c>
      <c r="H18" s="89"/>
      <c r="I18" s="89"/>
      <c r="J18" s="89"/>
      <c r="K18" s="89"/>
      <c r="L18" s="89"/>
      <c r="M18" s="89"/>
      <c r="N18" s="89"/>
      <c r="O18" s="89"/>
      <c r="P18" s="89"/>
      <c r="Q18" s="89"/>
      <c r="R18" s="89"/>
      <c r="S18" s="89"/>
      <c r="T18" s="89"/>
      <c r="U18" s="89"/>
      <c r="V18" s="89"/>
      <c r="W18" s="90"/>
      <c r="X18" s="30"/>
      <c r="AC18" s="6">
        <v>129</v>
      </c>
      <c r="AD18" t="s">
        <v>40</v>
      </c>
      <c r="AH18" s="4"/>
    </row>
    <row r="19" spans="1:34" ht="18" customHeight="1" x14ac:dyDescent="0.2">
      <c r="A19" s="11"/>
      <c r="D19" t="s">
        <v>19</v>
      </c>
      <c r="E19" s="91"/>
      <c r="F19" s="92"/>
      <c r="G19" s="88" t="str">
        <f t="shared" si="0"/>
        <v/>
      </c>
      <c r="H19" s="89"/>
      <c r="I19" s="89"/>
      <c r="J19" s="89"/>
      <c r="K19" s="89"/>
      <c r="L19" s="89"/>
      <c r="M19" s="89"/>
      <c r="N19" s="89"/>
      <c r="O19" s="89"/>
      <c r="P19" s="89"/>
      <c r="Q19" s="89"/>
      <c r="R19" s="89"/>
      <c r="S19" s="89"/>
      <c r="T19" s="89"/>
      <c r="U19" s="89"/>
      <c r="V19" s="89"/>
      <c r="W19" s="90"/>
      <c r="X19" s="30"/>
      <c r="AC19" s="6">
        <v>131</v>
      </c>
      <c r="AD19" t="s">
        <v>41</v>
      </c>
      <c r="AH19" s="4"/>
    </row>
    <row r="20" spans="1:34" ht="18" customHeight="1" x14ac:dyDescent="0.2">
      <c r="A20" s="11"/>
      <c r="D20" t="s">
        <v>20</v>
      </c>
      <c r="E20" s="93"/>
      <c r="F20" s="94"/>
      <c r="G20" s="88" t="str">
        <f t="shared" si="0"/>
        <v/>
      </c>
      <c r="H20" s="89"/>
      <c r="I20" s="89"/>
      <c r="J20" s="89"/>
      <c r="K20" s="89"/>
      <c r="L20" s="89"/>
      <c r="M20" s="89"/>
      <c r="N20" s="89"/>
      <c r="O20" s="89"/>
      <c r="P20" s="89"/>
      <c r="Q20" s="89"/>
      <c r="R20" s="89"/>
      <c r="S20" s="89"/>
      <c r="T20" s="89"/>
      <c r="U20" s="89"/>
      <c r="V20" s="89"/>
      <c r="W20" s="90"/>
      <c r="X20" s="30"/>
      <c r="AC20" s="6">
        <v>132</v>
      </c>
      <c r="AD20" t="s">
        <v>42</v>
      </c>
      <c r="AH20" s="4"/>
    </row>
    <row r="21" spans="1:34" ht="18" customHeight="1" x14ac:dyDescent="0.2">
      <c r="A21" s="11"/>
      <c r="D21" t="s">
        <v>21</v>
      </c>
      <c r="E21" s="93"/>
      <c r="F21" s="94"/>
      <c r="G21" s="88" t="str">
        <f t="shared" si="0"/>
        <v/>
      </c>
      <c r="H21" s="89"/>
      <c r="I21" s="89"/>
      <c r="J21" s="89"/>
      <c r="K21" s="89"/>
      <c r="L21" s="89"/>
      <c r="M21" s="89"/>
      <c r="N21" s="89"/>
      <c r="O21" s="89"/>
      <c r="P21" s="89"/>
      <c r="Q21" s="89"/>
      <c r="R21" s="89"/>
      <c r="S21" s="89"/>
      <c r="T21" s="89"/>
      <c r="U21" s="89"/>
      <c r="V21" s="89"/>
      <c r="W21" s="90"/>
      <c r="X21" s="30"/>
      <c r="AC21" s="6">
        <v>133</v>
      </c>
      <c r="AD21" t="s">
        <v>43</v>
      </c>
      <c r="AH21" s="4"/>
    </row>
    <row r="22" spans="1:34" ht="18" customHeight="1" x14ac:dyDescent="0.2">
      <c r="A22" s="11"/>
      <c r="D22" t="s">
        <v>22</v>
      </c>
      <c r="E22" s="93"/>
      <c r="F22" s="94"/>
      <c r="G22" s="88" t="str">
        <f t="shared" si="0"/>
        <v/>
      </c>
      <c r="H22" s="89"/>
      <c r="I22" s="89"/>
      <c r="J22" s="89"/>
      <c r="K22" s="89"/>
      <c r="L22" s="89"/>
      <c r="M22" s="89"/>
      <c r="N22" s="89"/>
      <c r="O22" s="89"/>
      <c r="P22" s="89"/>
      <c r="Q22" s="89"/>
      <c r="R22" s="89"/>
      <c r="S22" s="89"/>
      <c r="T22" s="89"/>
      <c r="U22" s="89"/>
      <c r="V22" s="89"/>
      <c r="W22" s="90"/>
      <c r="X22" s="30"/>
      <c r="AC22" s="6">
        <v>134</v>
      </c>
      <c r="AD22" t="s">
        <v>44</v>
      </c>
      <c r="AH22" s="4"/>
    </row>
    <row r="23" spans="1:34" ht="18" customHeight="1" x14ac:dyDescent="0.2">
      <c r="A23" s="11"/>
      <c r="X23" s="30"/>
      <c r="AC23" s="6">
        <v>135</v>
      </c>
      <c r="AD23" t="s">
        <v>45</v>
      </c>
      <c r="AH23" s="4"/>
    </row>
    <row r="24" spans="1:34" ht="18" customHeight="1" x14ac:dyDescent="0.2">
      <c r="A24" s="11" t="s">
        <v>11</v>
      </c>
      <c r="E24" s="77" t="s">
        <v>157</v>
      </c>
      <c r="F24" s="77"/>
      <c r="G24" s="22"/>
      <c r="H24" t="s">
        <v>16</v>
      </c>
      <c r="I24" s="22"/>
      <c r="J24" s="28" t="s">
        <v>136</v>
      </c>
      <c r="K24" s="22"/>
      <c r="L24" s="28" t="s">
        <v>12</v>
      </c>
      <c r="M24" s="15" t="s">
        <v>23</v>
      </c>
      <c r="N24" s="36"/>
      <c r="O24" t="s">
        <v>24</v>
      </c>
      <c r="P24" s="28" t="s">
        <v>14</v>
      </c>
      <c r="X24" s="12"/>
      <c r="Y24" s="61" t="str">
        <f>IF(G24="","",DATE(G24+2018,I24,K24))</f>
        <v/>
      </c>
      <c r="Z24" s="62"/>
      <c r="AA24" s="62"/>
      <c r="AB24" s="63"/>
      <c r="AC24" s="6">
        <v>136</v>
      </c>
      <c r="AD24" t="s">
        <v>46</v>
      </c>
      <c r="AH24" s="4"/>
    </row>
    <row r="25" spans="1:34" ht="18" customHeight="1" x14ac:dyDescent="0.2">
      <c r="A25" s="11"/>
      <c r="E25" s="28"/>
      <c r="F25" s="28"/>
      <c r="G25" s="28"/>
      <c r="H25" s="28"/>
      <c r="I25" s="28"/>
      <c r="J25" s="28"/>
      <c r="K25" s="28"/>
      <c r="L25" s="28"/>
      <c r="M25" s="28"/>
      <c r="N25" s="28"/>
      <c r="O25" s="28"/>
      <c r="P25" s="28"/>
      <c r="Q25" s="28"/>
      <c r="R25" s="28"/>
      <c r="X25" s="12"/>
      <c r="Y25" s="64"/>
      <c r="Z25" s="65"/>
      <c r="AA25" s="65"/>
      <c r="AB25" s="66"/>
      <c r="AC25" s="6">
        <v>137</v>
      </c>
      <c r="AD25" t="s">
        <v>47</v>
      </c>
      <c r="AH25" s="4"/>
    </row>
    <row r="26" spans="1:34" ht="18" customHeight="1" x14ac:dyDescent="0.2">
      <c r="A26" s="11"/>
      <c r="E26" s="77" t="s">
        <v>157</v>
      </c>
      <c r="F26" s="77"/>
      <c r="G26" s="22"/>
      <c r="H26" t="s">
        <v>16</v>
      </c>
      <c r="I26" s="22"/>
      <c r="J26" s="28" t="s">
        <v>13</v>
      </c>
      <c r="K26" s="22"/>
      <c r="L26" s="28" t="s">
        <v>12</v>
      </c>
      <c r="M26" s="15" t="s">
        <v>23</v>
      </c>
      <c r="N26" s="36"/>
      <c r="O26" t="s">
        <v>24</v>
      </c>
      <c r="P26" s="28" t="s">
        <v>15</v>
      </c>
      <c r="R26" s="59" t="str">
        <f>IF(Y28="エラー","2週間を超えています","")</f>
        <v/>
      </c>
      <c r="S26" s="59"/>
      <c r="T26" s="59"/>
      <c r="U26" s="59"/>
      <c r="V26" s="59"/>
      <c r="W26" s="59"/>
      <c r="X26" s="60"/>
      <c r="Y26" s="61" t="str">
        <f>IF(G26="","",DATE(G26+2018,I26,K26))</f>
        <v/>
      </c>
      <c r="Z26" s="62"/>
      <c r="AA26" s="62"/>
      <c r="AB26" s="63"/>
      <c r="AC26" s="6">
        <v>138</v>
      </c>
      <c r="AD26" t="s">
        <v>48</v>
      </c>
      <c r="AH26" s="4"/>
    </row>
    <row r="27" spans="1:34" ht="18" customHeight="1" x14ac:dyDescent="0.2">
      <c r="A27" s="11"/>
      <c r="E27" s="28"/>
      <c r="F27" s="28"/>
      <c r="G27" s="28"/>
      <c r="H27" s="28"/>
      <c r="I27" s="28"/>
      <c r="J27" s="28"/>
      <c r="K27" s="28"/>
      <c r="L27" s="28"/>
      <c r="M27" s="28"/>
      <c r="N27" s="28"/>
      <c r="O27" s="28"/>
      <c r="P27" s="28"/>
      <c r="Q27" s="28"/>
      <c r="R27" s="28"/>
      <c r="S27" s="28"/>
      <c r="T27" s="28"/>
      <c r="X27" s="12"/>
      <c r="Y27" s="67" t="str">
        <f>IF(Y26="","",IF(Y24="","",Y26-Y24+1))</f>
        <v/>
      </c>
      <c r="Z27" s="68"/>
      <c r="AA27" s="68"/>
      <c r="AB27" s="69"/>
      <c r="AC27" s="6">
        <v>139</v>
      </c>
      <c r="AD27" t="s">
        <v>49</v>
      </c>
      <c r="AH27" s="4"/>
    </row>
    <row r="28" spans="1:34" ht="18" customHeight="1" x14ac:dyDescent="0.2">
      <c r="A28" s="11" t="s">
        <v>5</v>
      </c>
      <c r="E28" s="99"/>
      <c r="F28" s="99"/>
      <c r="G28" s="99"/>
      <c r="H28" s="99"/>
      <c r="I28" s="99"/>
      <c r="J28" s="99"/>
      <c r="K28" s="99"/>
      <c r="L28" s="99"/>
      <c r="M28" s="99"/>
      <c r="N28" s="99"/>
      <c r="O28" s="99"/>
      <c r="P28" s="99"/>
      <c r="Q28" s="99"/>
      <c r="R28" s="99"/>
      <c r="S28" s="99"/>
      <c r="T28" s="99"/>
      <c r="U28" s="99"/>
      <c r="V28" s="99"/>
      <c r="W28" s="99"/>
      <c r="X28" s="12"/>
      <c r="Y28" s="70" t="str">
        <f>IF(Y27="","",IF(Y27&lt;=14,"OK","エラー"))</f>
        <v/>
      </c>
      <c r="Z28" s="71"/>
      <c r="AA28" s="71"/>
      <c r="AB28" s="72"/>
      <c r="AC28" s="6">
        <v>140</v>
      </c>
      <c r="AD28" t="s">
        <v>50</v>
      </c>
      <c r="AH28" s="4"/>
    </row>
    <row r="29" spans="1:34" ht="18" customHeight="1" x14ac:dyDescent="0.2">
      <c r="A29" s="11"/>
      <c r="E29" s="28"/>
      <c r="F29" s="28"/>
      <c r="G29" s="28"/>
      <c r="H29" s="28"/>
      <c r="I29" s="28"/>
      <c r="J29" s="28"/>
      <c r="K29" s="28"/>
      <c r="L29" s="28"/>
      <c r="M29" s="28"/>
      <c r="N29" s="28"/>
      <c r="O29" s="28"/>
      <c r="P29" s="28"/>
      <c r="Q29" s="28"/>
      <c r="R29" s="28"/>
      <c r="S29" s="28"/>
      <c r="T29" s="28"/>
      <c r="U29" s="28"/>
      <c r="V29" s="28"/>
      <c r="W29" s="28"/>
      <c r="X29" s="12"/>
      <c r="AC29" s="6">
        <v>141</v>
      </c>
      <c r="AD29" t="s">
        <v>51</v>
      </c>
      <c r="AH29" s="4"/>
    </row>
    <row r="30" spans="1:34" ht="18" customHeight="1" x14ac:dyDescent="0.2">
      <c r="A30" s="11" t="s">
        <v>6</v>
      </c>
      <c r="E30" s="99"/>
      <c r="F30" s="99"/>
      <c r="G30" s="99"/>
      <c r="H30" s="99"/>
      <c r="I30" s="99"/>
      <c r="J30" s="99"/>
      <c r="K30" s="99"/>
      <c r="L30" s="99"/>
      <c r="M30" s="99"/>
      <c r="N30" s="99"/>
      <c r="O30" s="99"/>
      <c r="P30" s="99"/>
      <c r="Q30" s="99"/>
      <c r="R30" s="99"/>
      <c r="S30" s="99"/>
      <c r="T30" s="99"/>
      <c r="U30" s="99"/>
      <c r="V30" s="99"/>
      <c r="W30" s="99"/>
      <c r="X30" s="12"/>
      <c r="AC30" s="6">
        <v>142</v>
      </c>
      <c r="AD30" t="s">
        <v>52</v>
      </c>
      <c r="AH30" s="4"/>
    </row>
    <row r="31" spans="1:34" ht="18" customHeight="1" thickBot="1" x14ac:dyDescent="0.25">
      <c r="A31" s="25"/>
      <c r="B31" s="26"/>
      <c r="C31" s="26"/>
      <c r="D31" s="26"/>
      <c r="E31" s="26"/>
      <c r="F31" s="26"/>
      <c r="G31" s="26"/>
      <c r="H31" s="26"/>
      <c r="I31" s="26"/>
      <c r="J31" s="26"/>
      <c r="K31" s="26"/>
      <c r="L31" s="26"/>
      <c r="M31" s="26"/>
      <c r="N31" s="26"/>
      <c r="O31" s="26"/>
      <c r="P31" s="26"/>
      <c r="Q31" s="26"/>
      <c r="R31" s="26"/>
      <c r="S31" s="26"/>
      <c r="T31" s="26"/>
      <c r="U31" s="26"/>
      <c r="V31" s="26"/>
      <c r="W31" s="26"/>
      <c r="X31" s="27"/>
      <c r="AC31" s="6">
        <v>143</v>
      </c>
      <c r="AD31" t="s">
        <v>53</v>
      </c>
      <c r="AH31" s="4"/>
    </row>
    <row r="32" spans="1:34" ht="18" customHeight="1" x14ac:dyDescent="0.2">
      <c r="AC32" s="6">
        <v>144</v>
      </c>
      <c r="AD32" t="s">
        <v>54</v>
      </c>
      <c r="AH32" s="4"/>
    </row>
    <row r="33" spans="1:34" ht="18" customHeight="1" x14ac:dyDescent="0.25">
      <c r="A33" s="16"/>
      <c r="B33" s="16"/>
      <c r="C33" s="16"/>
      <c r="D33" s="16"/>
      <c r="E33" s="16"/>
      <c r="F33" s="16"/>
      <c r="G33" s="16"/>
      <c r="H33" s="16"/>
      <c r="I33" s="16"/>
      <c r="J33" s="16"/>
      <c r="K33" s="16"/>
      <c r="L33" s="16"/>
      <c r="M33" s="16"/>
      <c r="N33" s="16"/>
      <c r="O33" s="16"/>
      <c r="P33" s="17"/>
      <c r="R33" s="16"/>
      <c r="S33" s="16"/>
      <c r="T33" s="16"/>
      <c r="U33" s="16"/>
      <c r="V33" s="16"/>
      <c r="W33" s="16"/>
      <c r="X33" s="16"/>
      <c r="AC33" s="6">
        <v>145</v>
      </c>
      <c r="AD33" t="s">
        <v>55</v>
      </c>
      <c r="AH33" s="4"/>
    </row>
    <row r="34" spans="1:34" ht="18" customHeight="1"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AC34" s="6">
        <v>146</v>
      </c>
      <c r="AD34" t="s">
        <v>56</v>
      </c>
      <c r="AH34" s="4"/>
    </row>
    <row r="35" spans="1:34" ht="18" customHeight="1" x14ac:dyDescent="0.2">
      <c r="A35" t="s">
        <v>7</v>
      </c>
      <c r="AC35" s="6">
        <v>147</v>
      </c>
      <c r="AD35" t="s">
        <v>57</v>
      </c>
      <c r="AH35" s="4"/>
    </row>
    <row r="36" spans="1:34" ht="18" customHeight="1" x14ac:dyDescent="0.2">
      <c r="A36" t="s">
        <v>8</v>
      </c>
      <c r="AC36" s="6">
        <v>148</v>
      </c>
      <c r="AD36" t="s">
        <v>58</v>
      </c>
      <c r="AH36" s="4"/>
    </row>
    <row r="37" spans="1:34" ht="18" customHeight="1" x14ac:dyDescent="0.2">
      <c r="A37" t="s">
        <v>142</v>
      </c>
      <c r="AC37" s="6">
        <v>149</v>
      </c>
      <c r="AD37" t="s">
        <v>59</v>
      </c>
      <c r="AH37" s="4"/>
    </row>
    <row r="38" spans="1:34" ht="18" customHeight="1" x14ac:dyDescent="0.2">
      <c r="A38" t="s">
        <v>135</v>
      </c>
      <c r="B38" s="8"/>
      <c r="C38" s="8"/>
      <c r="D38" s="8"/>
      <c r="E38" s="8"/>
      <c r="F38" s="8"/>
      <c r="G38" s="8"/>
      <c r="H38" s="8"/>
      <c r="I38" s="8"/>
      <c r="J38" s="8"/>
      <c r="K38" s="8"/>
      <c r="L38" s="8"/>
      <c r="M38" s="8"/>
      <c r="N38" s="8"/>
      <c r="O38" s="8"/>
      <c r="P38" s="8"/>
      <c r="Q38" s="8"/>
      <c r="R38" s="8"/>
      <c r="S38" s="8"/>
      <c r="T38" s="8"/>
      <c r="U38" s="8"/>
      <c r="V38" s="8"/>
      <c r="W38" s="8"/>
      <c r="X38" s="8"/>
      <c r="AC38" s="6">
        <v>150</v>
      </c>
      <c r="AD38" t="s">
        <v>60</v>
      </c>
      <c r="AH38" s="4"/>
    </row>
    <row r="39" spans="1:34" ht="18" customHeight="1" x14ac:dyDescent="0.2">
      <c r="A39" s="8"/>
      <c r="B39" t="s">
        <v>133</v>
      </c>
      <c r="C39" s="8"/>
      <c r="D39" s="8"/>
      <c r="E39" s="8"/>
      <c r="F39" s="8"/>
      <c r="G39" s="8"/>
      <c r="H39" s="8"/>
      <c r="I39" s="8"/>
      <c r="J39" s="8"/>
      <c r="K39" s="8"/>
      <c r="L39" s="8"/>
      <c r="M39" s="8"/>
      <c r="N39" s="8"/>
      <c r="O39" s="8"/>
      <c r="P39" s="8"/>
      <c r="Q39" s="8"/>
      <c r="R39" s="8"/>
      <c r="S39" s="8"/>
      <c r="T39" s="8"/>
      <c r="U39" s="8"/>
      <c r="V39" s="8"/>
      <c r="W39" s="8"/>
      <c r="X39" s="8"/>
      <c r="AC39" s="6">
        <v>151</v>
      </c>
      <c r="AD39" t="s">
        <v>61</v>
      </c>
      <c r="AH39" s="4"/>
    </row>
    <row r="40" spans="1:34" ht="18" customHeight="1" x14ac:dyDescent="0.2">
      <c r="A40" t="s">
        <v>134</v>
      </c>
      <c r="AC40" s="6">
        <v>152</v>
      </c>
      <c r="AD40" t="s">
        <v>62</v>
      </c>
      <c r="AH40" s="4"/>
    </row>
    <row r="41" spans="1:34" ht="18" customHeight="1" x14ac:dyDescent="0.2">
      <c r="A41" s="23" t="s">
        <v>141</v>
      </c>
      <c r="B41" s="24"/>
      <c r="C41" s="24"/>
      <c r="D41" s="24"/>
      <c r="E41" s="24"/>
      <c r="F41" s="24"/>
      <c r="G41" s="24"/>
      <c r="H41" s="24"/>
      <c r="I41" s="24"/>
      <c r="J41" s="24"/>
      <c r="K41" s="24"/>
      <c r="L41" s="24"/>
      <c r="M41" s="24"/>
      <c r="N41" s="24"/>
      <c r="AC41" s="6">
        <v>153</v>
      </c>
      <c r="AD41" t="s">
        <v>63</v>
      </c>
      <c r="AH41" s="4"/>
    </row>
    <row r="42" spans="1:34" ht="18" customHeight="1" x14ac:dyDescent="0.2">
      <c r="R42" t="s">
        <v>10</v>
      </c>
      <c r="AC42" s="6">
        <v>154</v>
      </c>
      <c r="AD42" t="s">
        <v>64</v>
      </c>
      <c r="AH42" s="4"/>
    </row>
    <row r="43" spans="1:34" ht="18" customHeight="1" x14ac:dyDescent="0.2">
      <c r="R43" s="98" t="s">
        <v>146</v>
      </c>
      <c r="S43" s="98"/>
      <c r="T43" t="s">
        <v>147</v>
      </c>
      <c r="AC43" s="6">
        <v>155</v>
      </c>
      <c r="AD43" t="s">
        <v>65</v>
      </c>
      <c r="AH43" s="4"/>
    </row>
    <row r="44" spans="1:34" ht="18" customHeight="1" x14ac:dyDescent="0.2">
      <c r="R44" s="98" t="s">
        <v>148</v>
      </c>
      <c r="S44" s="98"/>
      <c r="T44" t="s">
        <v>175</v>
      </c>
      <c r="AC44" s="6">
        <v>156</v>
      </c>
      <c r="AD44" t="s">
        <v>66</v>
      </c>
      <c r="AH44" s="4"/>
    </row>
    <row r="45" spans="1:34" ht="18" customHeight="1" x14ac:dyDescent="0.2">
      <c r="B45">
        <v>1</v>
      </c>
      <c r="C45">
        <v>2</v>
      </c>
      <c r="D45">
        <v>3</v>
      </c>
      <c r="E45">
        <v>4</v>
      </c>
      <c r="F45">
        <v>5</v>
      </c>
      <c r="G45">
        <v>6</v>
      </c>
      <c r="H45">
        <v>7</v>
      </c>
      <c r="I45">
        <v>8</v>
      </c>
      <c r="J45">
        <v>9</v>
      </c>
      <c r="Y45" s="5" t="s">
        <v>128</v>
      </c>
      <c r="AC45" s="6">
        <v>157</v>
      </c>
      <c r="AD45" t="s">
        <v>67</v>
      </c>
      <c r="AH45" s="4"/>
    </row>
    <row r="46" spans="1:34" ht="18" customHeight="1" x14ac:dyDescent="0.2">
      <c r="Y46" s="6" t="s">
        <v>129</v>
      </c>
      <c r="AC46" s="6">
        <v>158</v>
      </c>
      <c r="AD46" t="s">
        <v>68</v>
      </c>
      <c r="AH46" s="4"/>
    </row>
    <row r="47" spans="1:34" ht="18" customHeight="1" x14ac:dyDescent="0.2">
      <c r="Y47" s="6" t="s">
        <v>130</v>
      </c>
      <c r="AC47" s="6">
        <v>159</v>
      </c>
      <c r="AD47" t="s">
        <v>69</v>
      </c>
      <c r="AH47" s="4"/>
    </row>
    <row r="48" spans="1:34" x14ac:dyDescent="0.2">
      <c r="Y48" s="6" t="s">
        <v>131</v>
      </c>
      <c r="AC48" s="6">
        <v>160</v>
      </c>
      <c r="AD48" t="s">
        <v>70</v>
      </c>
      <c r="AH48" s="4"/>
    </row>
    <row r="49" spans="18:34" x14ac:dyDescent="0.2">
      <c r="Y49" s="6" t="s">
        <v>132</v>
      </c>
      <c r="AC49" s="6">
        <v>161</v>
      </c>
      <c r="AD49" t="s">
        <v>71</v>
      </c>
      <c r="AH49" s="4"/>
    </row>
    <row r="50" spans="18:34" x14ac:dyDescent="0.2">
      <c r="R50" s="98"/>
      <c r="S50" s="98"/>
      <c r="Y50" s="6"/>
      <c r="AC50" s="6">
        <v>162</v>
      </c>
      <c r="AD50" t="s">
        <v>72</v>
      </c>
      <c r="AH50" s="4"/>
    </row>
    <row r="51" spans="18:34" x14ac:dyDescent="0.2">
      <c r="R51" s="98"/>
      <c r="S51" s="98"/>
      <c r="Y51" s="7"/>
      <c r="AC51" s="6">
        <v>163</v>
      </c>
      <c r="AD51" t="s">
        <v>73</v>
      </c>
      <c r="AH51" s="4"/>
    </row>
    <row r="52" spans="18:34" x14ac:dyDescent="0.2">
      <c r="AC52" s="6">
        <v>165</v>
      </c>
      <c r="AD52" t="s">
        <v>74</v>
      </c>
      <c r="AH52" s="4"/>
    </row>
    <row r="53" spans="18:34" x14ac:dyDescent="0.2">
      <c r="AC53" s="6">
        <v>166</v>
      </c>
      <c r="AD53" t="s">
        <v>75</v>
      </c>
      <c r="AH53" s="4"/>
    </row>
    <row r="54" spans="18:34" x14ac:dyDescent="0.2">
      <c r="AC54" s="6">
        <v>167</v>
      </c>
      <c r="AD54" t="s">
        <v>76</v>
      </c>
      <c r="AH54" s="4"/>
    </row>
    <row r="55" spans="18:34" x14ac:dyDescent="0.2">
      <c r="AC55" s="6">
        <v>168</v>
      </c>
      <c r="AD55" t="s">
        <v>77</v>
      </c>
      <c r="AH55" s="4"/>
    </row>
    <row r="56" spans="18:34" x14ac:dyDescent="0.2">
      <c r="AC56" s="6">
        <v>169</v>
      </c>
      <c r="AD56" t="s">
        <v>78</v>
      </c>
      <c r="AH56" s="4"/>
    </row>
    <row r="57" spans="18:34" x14ac:dyDescent="0.2">
      <c r="AC57" s="6">
        <v>170</v>
      </c>
      <c r="AD57" t="s">
        <v>79</v>
      </c>
      <c r="AH57" s="4"/>
    </row>
    <row r="58" spans="18:34" x14ac:dyDescent="0.2">
      <c r="AC58" s="6">
        <v>171</v>
      </c>
      <c r="AD58" t="s">
        <v>80</v>
      </c>
      <c r="AH58" s="4"/>
    </row>
    <row r="59" spans="18:34" x14ac:dyDescent="0.2">
      <c r="AC59" s="6">
        <v>173</v>
      </c>
      <c r="AD59" t="s">
        <v>81</v>
      </c>
      <c r="AH59" s="4"/>
    </row>
    <row r="60" spans="18:34" x14ac:dyDescent="0.2">
      <c r="AC60" s="6">
        <v>174</v>
      </c>
      <c r="AD60" t="s">
        <v>82</v>
      </c>
      <c r="AH60" s="4"/>
    </row>
    <row r="61" spans="18:34" x14ac:dyDescent="0.2">
      <c r="AC61" s="6">
        <v>175</v>
      </c>
      <c r="AD61" t="s">
        <v>83</v>
      </c>
      <c r="AH61" s="4"/>
    </row>
    <row r="62" spans="18:34" x14ac:dyDescent="0.2">
      <c r="AC62" s="6">
        <v>175</v>
      </c>
      <c r="AD62" t="s">
        <v>83</v>
      </c>
      <c r="AH62" s="4"/>
    </row>
    <row r="63" spans="18:34" x14ac:dyDescent="0.2">
      <c r="AC63" s="6">
        <v>176</v>
      </c>
      <c r="AD63" t="s">
        <v>84</v>
      </c>
      <c r="AH63" s="4"/>
    </row>
    <row r="64" spans="18:34" x14ac:dyDescent="0.2">
      <c r="AC64" s="6">
        <v>177</v>
      </c>
      <c r="AD64" t="s">
        <v>85</v>
      </c>
      <c r="AH64" s="4"/>
    </row>
    <row r="65" spans="29:34" x14ac:dyDescent="0.2">
      <c r="AC65" s="6">
        <v>178</v>
      </c>
      <c r="AD65" t="s">
        <v>86</v>
      </c>
      <c r="AH65" s="4"/>
    </row>
    <row r="66" spans="29:34" x14ac:dyDescent="0.2">
      <c r="AC66" s="6">
        <v>179</v>
      </c>
      <c r="AD66" t="s">
        <v>87</v>
      </c>
      <c r="AH66" s="4"/>
    </row>
    <row r="67" spans="29:34" x14ac:dyDescent="0.2">
      <c r="AC67" s="6">
        <v>180</v>
      </c>
      <c r="AD67" t="s">
        <v>88</v>
      </c>
      <c r="AH67" s="4"/>
    </row>
    <row r="68" spans="29:34" x14ac:dyDescent="0.2">
      <c r="AC68" s="6">
        <v>181</v>
      </c>
      <c r="AD68" t="s">
        <v>89</v>
      </c>
      <c r="AH68" s="4"/>
    </row>
    <row r="69" spans="29:34" x14ac:dyDescent="0.2">
      <c r="AC69" s="6">
        <v>182</v>
      </c>
      <c r="AD69" t="s">
        <v>90</v>
      </c>
      <c r="AH69" s="4"/>
    </row>
    <row r="70" spans="29:34" x14ac:dyDescent="0.2">
      <c r="AC70" s="6">
        <v>183</v>
      </c>
      <c r="AD70" t="s">
        <v>91</v>
      </c>
      <c r="AH70" s="4"/>
    </row>
    <row r="71" spans="29:34" x14ac:dyDescent="0.2">
      <c r="AC71" s="6">
        <v>184</v>
      </c>
      <c r="AD71" t="s">
        <v>92</v>
      </c>
      <c r="AH71" s="4"/>
    </row>
    <row r="72" spans="29:34" x14ac:dyDescent="0.2">
      <c r="AC72" s="6">
        <v>185</v>
      </c>
      <c r="AD72" t="s">
        <v>93</v>
      </c>
      <c r="AH72" s="4"/>
    </row>
    <row r="73" spans="29:34" x14ac:dyDescent="0.2">
      <c r="AC73" s="6">
        <v>186</v>
      </c>
      <c r="AD73" t="s">
        <v>94</v>
      </c>
      <c r="AH73" s="4"/>
    </row>
    <row r="74" spans="29:34" x14ac:dyDescent="0.2">
      <c r="AC74" s="6">
        <v>187</v>
      </c>
      <c r="AD74" t="s">
        <v>95</v>
      </c>
      <c r="AH74" s="4"/>
    </row>
    <row r="75" spans="29:34" x14ac:dyDescent="0.2">
      <c r="AC75" s="6">
        <v>188</v>
      </c>
      <c r="AD75" t="s">
        <v>96</v>
      </c>
      <c r="AH75" s="4"/>
    </row>
    <row r="76" spans="29:34" x14ac:dyDescent="0.2">
      <c r="AC76" s="6">
        <v>189</v>
      </c>
      <c r="AD76" t="s">
        <v>97</v>
      </c>
      <c r="AH76" s="4"/>
    </row>
    <row r="77" spans="29:34" x14ac:dyDescent="0.2">
      <c r="AC77" s="6">
        <v>190</v>
      </c>
      <c r="AD77" t="s">
        <v>98</v>
      </c>
      <c r="AH77" s="4"/>
    </row>
    <row r="78" spans="29:34" x14ac:dyDescent="0.2">
      <c r="AC78" s="6">
        <v>191</v>
      </c>
      <c r="AD78" t="s">
        <v>99</v>
      </c>
      <c r="AH78" s="4"/>
    </row>
    <row r="79" spans="29:34" x14ac:dyDescent="0.2">
      <c r="AC79" s="6">
        <v>192</v>
      </c>
      <c r="AD79" t="s">
        <v>100</v>
      </c>
      <c r="AH79" s="4"/>
    </row>
    <row r="80" spans="29:34" x14ac:dyDescent="0.2">
      <c r="AC80" s="6">
        <v>193</v>
      </c>
      <c r="AD80" t="s">
        <v>101</v>
      </c>
      <c r="AH80" s="4"/>
    </row>
    <row r="81" spans="29:34" x14ac:dyDescent="0.2">
      <c r="AC81" s="6">
        <v>194</v>
      </c>
      <c r="AD81" t="s">
        <v>102</v>
      </c>
      <c r="AH81" s="4"/>
    </row>
    <row r="82" spans="29:34" x14ac:dyDescent="0.2">
      <c r="AC82" s="6">
        <v>195</v>
      </c>
      <c r="AD82" t="s">
        <v>103</v>
      </c>
      <c r="AH82" s="4"/>
    </row>
    <row r="83" spans="29:34" x14ac:dyDescent="0.2">
      <c r="AC83" s="6">
        <v>196</v>
      </c>
      <c r="AD83" t="s">
        <v>104</v>
      </c>
      <c r="AH83" s="4"/>
    </row>
    <row r="84" spans="29:34" x14ac:dyDescent="0.2">
      <c r="AC84" s="6">
        <v>197</v>
      </c>
      <c r="AD84" t="s">
        <v>105</v>
      </c>
      <c r="AH84" s="4"/>
    </row>
    <row r="85" spans="29:34" x14ac:dyDescent="0.2">
      <c r="AC85" s="6">
        <v>198</v>
      </c>
      <c r="AD85" t="s">
        <v>106</v>
      </c>
      <c r="AH85" s="4"/>
    </row>
    <row r="86" spans="29:34" x14ac:dyDescent="0.2">
      <c r="AC86" s="6">
        <v>199</v>
      </c>
      <c r="AD86" t="s">
        <v>107</v>
      </c>
      <c r="AH86" s="4"/>
    </row>
    <row r="87" spans="29:34" x14ac:dyDescent="0.2">
      <c r="AC87" s="6">
        <v>200</v>
      </c>
      <c r="AD87" t="s">
        <v>108</v>
      </c>
      <c r="AH87" s="4"/>
    </row>
    <row r="88" spans="29:34" x14ac:dyDescent="0.2">
      <c r="AC88" s="6">
        <v>201</v>
      </c>
      <c r="AD88" t="s">
        <v>109</v>
      </c>
      <c r="AH88" s="4"/>
    </row>
    <row r="89" spans="29:34" x14ac:dyDescent="0.2">
      <c r="AC89" s="6">
        <v>202</v>
      </c>
      <c r="AD89" t="s">
        <v>110</v>
      </c>
      <c r="AH89" s="4"/>
    </row>
    <row r="90" spans="29:34" x14ac:dyDescent="0.2">
      <c r="AC90" s="6">
        <v>203</v>
      </c>
      <c r="AD90" t="s">
        <v>111</v>
      </c>
      <c r="AH90" s="4"/>
    </row>
    <row r="91" spans="29:34" x14ac:dyDescent="0.2">
      <c r="AC91" s="6">
        <v>204</v>
      </c>
      <c r="AD91" t="s">
        <v>112</v>
      </c>
      <c r="AH91" s="4"/>
    </row>
    <row r="92" spans="29:34" x14ac:dyDescent="0.2">
      <c r="AC92" s="6">
        <v>205</v>
      </c>
      <c r="AD92" t="s">
        <v>113</v>
      </c>
      <c r="AH92" s="4"/>
    </row>
    <row r="93" spans="29:34" x14ac:dyDescent="0.2">
      <c r="AC93" s="6">
        <v>206</v>
      </c>
      <c r="AD93" t="s">
        <v>114</v>
      </c>
      <c r="AH93" s="4"/>
    </row>
    <row r="94" spans="29:34" x14ac:dyDescent="0.2">
      <c r="AC94" s="6">
        <v>207</v>
      </c>
      <c r="AD94" t="s">
        <v>115</v>
      </c>
      <c r="AH94" s="4"/>
    </row>
    <row r="95" spans="29:34" x14ac:dyDescent="0.2">
      <c r="AC95" s="6">
        <v>208</v>
      </c>
      <c r="AD95" t="s">
        <v>116</v>
      </c>
      <c r="AH95" s="4"/>
    </row>
    <row r="96" spans="29:34" x14ac:dyDescent="0.2">
      <c r="AC96" s="6">
        <v>209</v>
      </c>
      <c r="AD96" t="s">
        <v>117</v>
      </c>
      <c r="AH96" s="4"/>
    </row>
    <row r="97" spans="29:34" x14ac:dyDescent="0.2">
      <c r="AC97" s="6">
        <v>210</v>
      </c>
      <c r="AD97" t="s">
        <v>118</v>
      </c>
      <c r="AH97" s="4"/>
    </row>
    <row r="98" spans="29:34" x14ac:dyDescent="0.2">
      <c r="AC98" s="6">
        <v>211</v>
      </c>
      <c r="AD98" t="s">
        <v>119</v>
      </c>
      <c r="AH98" s="4"/>
    </row>
    <row r="99" spans="29:34" x14ac:dyDescent="0.2">
      <c r="AC99" s="6">
        <v>212</v>
      </c>
      <c r="AD99" t="s">
        <v>120</v>
      </c>
      <c r="AH99" s="4"/>
    </row>
    <row r="100" spans="29:34" x14ac:dyDescent="0.2">
      <c r="AC100" s="6">
        <v>213</v>
      </c>
      <c r="AD100" t="s">
        <v>121</v>
      </c>
      <c r="AH100" s="4"/>
    </row>
    <row r="101" spans="29:34" x14ac:dyDescent="0.2">
      <c r="AC101" s="6">
        <v>214</v>
      </c>
      <c r="AD101" t="s">
        <v>122</v>
      </c>
      <c r="AH101" s="4"/>
    </row>
    <row r="102" spans="29:34" x14ac:dyDescent="0.2">
      <c r="AC102" s="6">
        <v>215</v>
      </c>
      <c r="AD102" t="s">
        <v>123</v>
      </c>
      <c r="AH102" s="4"/>
    </row>
    <row r="103" spans="29:34" x14ac:dyDescent="0.2">
      <c r="AC103" s="6">
        <v>216</v>
      </c>
      <c r="AD103" t="s">
        <v>124</v>
      </c>
      <c r="AH103" s="4"/>
    </row>
    <row r="104" spans="29:34" x14ac:dyDescent="0.2">
      <c r="AC104" s="31">
        <v>217</v>
      </c>
      <c r="AD104" s="31" t="s">
        <v>125</v>
      </c>
      <c r="AH104" s="4"/>
    </row>
    <row r="105" spans="29:34" x14ac:dyDescent="0.2">
      <c r="AC105" s="31">
        <v>218</v>
      </c>
      <c r="AD105" s="32" t="s">
        <v>151</v>
      </c>
      <c r="AH105" s="4"/>
    </row>
    <row r="106" spans="29:34" x14ac:dyDescent="0.2">
      <c r="AC106" s="31">
        <v>219</v>
      </c>
      <c r="AD106" s="32" t="s">
        <v>152</v>
      </c>
      <c r="AH106" s="4"/>
    </row>
    <row r="107" spans="29:34" ht="14" x14ac:dyDescent="0.2">
      <c r="AC107" s="31">
        <v>220</v>
      </c>
      <c r="AD107" s="33" t="s">
        <v>149</v>
      </c>
      <c r="AH107" s="4"/>
    </row>
    <row r="108" spans="29:34" ht="14" x14ac:dyDescent="0.2">
      <c r="AC108" s="31">
        <v>221</v>
      </c>
      <c r="AD108" s="33" t="s">
        <v>153</v>
      </c>
      <c r="AH108" s="4"/>
    </row>
    <row r="109" spans="29:34" ht="14" x14ac:dyDescent="0.2">
      <c r="AC109" s="31">
        <v>222</v>
      </c>
      <c r="AD109" s="33" t="s">
        <v>150</v>
      </c>
      <c r="AH109" s="4"/>
    </row>
    <row r="110" spans="29:34" ht="14" x14ac:dyDescent="0.2">
      <c r="AC110" s="31">
        <v>223</v>
      </c>
      <c r="AD110" s="33" t="s">
        <v>154</v>
      </c>
      <c r="AH110" s="4"/>
    </row>
    <row r="111" spans="29:34" x14ac:dyDescent="0.2">
      <c r="AC111" s="6">
        <v>224</v>
      </c>
      <c r="AD111" t="s">
        <v>155</v>
      </c>
      <c r="AH111" s="4"/>
    </row>
    <row r="112" spans="29:34" x14ac:dyDescent="0.2">
      <c r="AC112" s="6">
        <v>225</v>
      </c>
      <c r="AD112" t="s">
        <v>156</v>
      </c>
      <c r="AH112" s="4"/>
    </row>
    <row r="113" spans="29:34" x14ac:dyDescent="0.2">
      <c r="AC113" s="31">
        <v>226</v>
      </c>
      <c r="AD113" s="34" t="s">
        <v>158</v>
      </c>
      <c r="AH113" s="4"/>
    </row>
    <row r="114" spans="29:34" x14ac:dyDescent="0.2">
      <c r="AC114" s="31">
        <v>227</v>
      </c>
      <c r="AD114" s="35" t="s">
        <v>159</v>
      </c>
      <c r="AH114" s="4"/>
    </row>
    <row r="115" spans="29:34" x14ac:dyDescent="0.2">
      <c r="AC115" s="37">
        <v>228</v>
      </c>
      <c r="AD115" s="38" t="s">
        <v>160</v>
      </c>
      <c r="AH115" s="4"/>
    </row>
    <row r="116" spans="29:34" x14ac:dyDescent="0.2">
      <c r="AC116" s="37">
        <v>229</v>
      </c>
      <c r="AD116" s="39" t="s">
        <v>161</v>
      </c>
      <c r="AH116" s="4"/>
    </row>
    <row r="117" spans="29:34" x14ac:dyDescent="0.2">
      <c r="AC117" s="37">
        <v>230</v>
      </c>
      <c r="AD117" s="39" t="s">
        <v>162</v>
      </c>
      <c r="AH117" s="4"/>
    </row>
    <row r="118" spans="29:34" x14ac:dyDescent="0.2">
      <c r="AC118" s="37">
        <v>231</v>
      </c>
      <c r="AD118" s="39" t="s">
        <v>163</v>
      </c>
      <c r="AH118" s="4"/>
    </row>
    <row r="119" spans="29:34" x14ac:dyDescent="0.2">
      <c r="AC119" s="37">
        <v>232</v>
      </c>
      <c r="AD119" s="40" t="s">
        <v>164</v>
      </c>
      <c r="AH119" s="4"/>
    </row>
    <row r="120" spans="29:34" x14ac:dyDescent="0.2">
      <c r="AC120" s="37">
        <v>233</v>
      </c>
      <c r="AD120" s="40" t="s">
        <v>165</v>
      </c>
      <c r="AH120" s="4"/>
    </row>
    <row r="121" spans="29:34" x14ac:dyDescent="0.2">
      <c r="AC121" s="37">
        <v>234</v>
      </c>
      <c r="AD121" s="40" t="s">
        <v>166</v>
      </c>
      <c r="AH121" s="4"/>
    </row>
    <row r="122" spans="29:34" x14ac:dyDescent="0.2">
      <c r="AC122" s="31">
        <v>235</v>
      </c>
      <c r="AD122" s="35" t="s">
        <v>167</v>
      </c>
      <c r="AH122" s="4"/>
    </row>
    <row r="123" spans="29:34" ht="14" x14ac:dyDescent="0.2">
      <c r="AC123" s="6">
        <v>236</v>
      </c>
      <c r="AD123" s="33" t="s">
        <v>169</v>
      </c>
      <c r="AH123" s="4"/>
    </row>
    <row r="124" spans="29:34" x14ac:dyDescent="0.2">
      <c r="AC124" s="6">
        <v>237</v>
      </c>
      <c r="AD124" s="31" t="s">
        <v>170</v>
      </c>
      <c r="AH124" s="4"/>
    </row>
    <row r="125" spans="29:34" x14ac:dyDescent="0.2">
      <c r="AC125" s="6">
        <v>238</v>
      </c>
      <c r="AD125" s="31" t="s">
        <v>171</v>
      </c>
      <c r="AH125" s="4"/>
    </row>
    <row r="126" spans="29:34" x14ac:dyDescent="0.2">
      <c r="AC126" s="6">
        <v>239</v>
      </c>
      <c r="AD126" s="31" t="s">
        <v>172</v>
      </c>
      <c r="AH126" s="4"/>
    </row>
    <row r="127" spans="29:34" x14ac:dyDescent="0.2">
      <c r="AC127" s="6">
        <v>240</v>
      </c>
      <c r="AD127" s="31" t="s">
        <v>173</v>
      </c>
      <c r="AH127" s="4"/>
    </row>
    <row r="128" spans="29:34" x14ac:dyDescent="0.2">
      <c r="AC128" s="6">
        <v>241</v>
      </c>
      <c r="AD128" s="31" t="s">
        <v>174</v>
      </c>
      <c r="AH128" s="4"/>
    </row>
    <row r="129" spans="29:34" x14ac:dyDescent="0.2">
      <c r="AC129" s="41">
        <v>242</v>
      </c>
      <c r="AD129" s="50" t="s">
        <v>176</v>
      </c>
      <c r="AE129" s="51"/>
      <c r="AF129" s="51"/>
      <c r="AG129" s="51"/>
      <c r="AH129" s="52"/>
    </row>
    <row r="130" spans="29:34" x14ac:dyDescent="0.2">
      <c r="AC130" s="41">
        <v>243</v>
      </c>
      <c r="AD130" s="50" t="s">
        <v>177</v>
      </c>
      <c r="AE130" s="51"/>
      <c r="AF130" s="51"/>
      <c r="AG130" s="51"/>
      <c r="AH130" s="52"/>
    </row>
    <row r="131" spans="29:34" x14ac:dyDescent="0.2">
      <c r="AC131" s="42">
        <v>244</v>
      </c>
      <c r="AD131" s="50" t="s">
        <v>178</v>
      </c>
      <c r="AE131" s="51"/>
      <c r="AF131" s="51"/>
      <c r="AG131" s="51"/>
      <c r="AH131" s="52"/>
    </row>
    <row r="132" spans="29:34" x14ac:dyDescent="0.2">
      <c r="AC132" s="41">
        <v>245</v>
      </c>
      <c r="AD132" s="50" t="s">
        <v>179</v>
      </c>
      <c r="AE132" s="51"/>
      <c r="AF132" s="51"/>
      <c r="AG132" s="51"/>
      <c r="AH132" s="52"/>
    </row>
    <row r="133" spans="29:34" x14ac:dyDescent="0.2">
      <c r="AC133" s="41">
        <v>246</v>
      </c>
      <c r="AD133" s="53" t="s">
        <v>180</v>
      </c>
      <c r="AE133" s="54"/>
      <c r="AF133" s="54"/>
      <c r="AG133" s="54"/>
      <c r="AH133" s="55"/>
    </row>
    <row r="134" spans="29:34" x14ac:dyDescent="0.2">
      <c r="AC134" s="41">
        <v>247</v>
      </c>
      <c r="AD134" s="43" t="s">
        <v>181</v>
      </c>
      <c r="AE134" s="44"/>
      <c r="AF134" s="44"/>
      <c r="AG134" s="44"/>
      <c r="AH134" s="45"/>
    </row>
    <row r="135" spans="29:34" ht="14" x14ac:dyDescent="0.2">
      <c r="AC135" s="41">
        <v>248</v>
      </c>
      <c r="AD135" s="47" t="s">
        <v>182</v>
      </c>
      <c r="AE135" s="48"/>
      <c r="AF135" s="48"/>
      <c r="AG135" s="48"/>
      <c r="AH135" s="49"/>
    </row>
    <row r="136" spans="29:34" ht="14" x14ac:dyDescent="0.2">
      <c r="AC136" s="46">
        <v>249</v>
      </c>
      <c r="AD136" s="56" t="s">
        <v>183</v>
      </c>
      <c r="AE136" s="57"/>
      <c r="AF136" s="57"/>
      <c r="AG136" s="57"/>
      <c r="AH136" s="58"/>
    </row>
    <row r="137" spans="29:34" ht="14" x14ac:dyDescent="0.2">
      <c r="AC137" s="41">
        <v>250</v>
      </c>
      <c r="AD137" s="47" t="s">
        <v>184</v>
      </c>
      <c r="AE137" s="48"/>
      <c r="AF137" s="48"/>
      <c r="AG137" s="48"/>
      <c r="AH137" s="49"/>
    </row>
    <row r="138" spans="29:34" ht="14" x14ac:dyDescent="0.2">
      <c r="AC138" s="41">
        <v>251</v>
      </c>
      <c r="AD138" s="47" t="s">
        <v>185</v>
      </c>
      <c r="AE138" s="48"/>
      <c r="AF138" s="48"/>
      <c r="AG138" s="48"/>
      <c r="AH138" s="49"/>
    </row>
    <row r="139" spans="29:34" ht="14" x14ac:dyDescent="0.2">
      <c r="AC139" s="42">
        <v>252</v>
      </c>
      <c r="AD139" s="47" t="s">
        <v>186</v>
      </c>
      <c r="AE139" s="48"/>
      <c r="AF139" s="48"/>
      <c r="AG139" s="48"/>
      <c r="AH139" s="49"/>
    </row>
    <row r="140" spans="29:34" ht="14" x14ac:dyDescent="0.2">
      <c r="AC140" s="42">
        <v>253</v>
      </c>
      <c r="AD140" s="47" t="s">
        <v>187</v>
      </c>
      <c r="AE140" s="48"/>
      <c r="AF140" s="48"/>
      <c r="AG140" s="48"/>
      <c r="AH140" s="49"/>
    </row>
    <row r="141" spans="29:34" ht="14" x14ac:dyDescent="0.2">
      <c r="AC141" s="42">
        <v>254</v>
      </c>
      <c r="AD141" s="47" t="s">
        <v>188</v>
      </c>
      <c r="AE141" s="48"/>
      <c r="AF141" s="48"/>
      <c r="AG141" s="48"/>
      <c r="AH141" s="49"/>
    </row>
    <row r="142" spans="29:34" ht="14" x14ac:dyDescent="0.2">
      <c r="AC142" s="41">
        <v>255</v>
      </c>
      <c r="AD142" s="47" t="s">
        <v>189</v>
      </c>
      <c r="AE142" s="48"/>
      <c r="AF142" s="48"/>
      <c r="AG142" s="48"/>
      <c r="AH142" s="49"/>
    </row>
    <row r="143" spans="29:34" ht="14" x14ac:dyDescent="0.2">
      <c r="AC143" s="42">
        <v>256</v>
      </c>
      <c r="AD143" s="47" t="s">
        <v>190</v>
      </c>
      <c r="AE143" s="48"/>
      <c r="AF143" s="48"/>
      <c r="AG143" s="48"/>
      <c r="AH143" s="49"/>
    </row>
    <row r="144" spans="29:34" ht="14" x14ac:dyDescent="0.2">
      <c r="AC144" s="41">
        <v>257</v>
      </c>
      <c r="AD144" s="47" t="s">
        <v>191</v>
      </c>
      <c r="AE144" s="48"/>
      <c r="AF144" s="48"/>
      <c r="AG144" s="48"/>
      <c r="AH144" s="49"/>
    </row>
    <row r="145" spans="29:34" ht="14" x14ac:dyDescent="0.2">
      <c r="AC145" s="42">
        <v>258</v>
      </c>
      <c r="AD145" s="47" t="s">
        <v>192</v>
      </c>
      <c r="AE145" s="48"/>
      <c r="AF145" s="48"/>
      <c r="AG145" s="48"/>
      <c r="AH145" s="49"/>
    </row>
    <row r="146" spans="29:34" ht="14" x14ac:dyDescent="0.2">
      <c r="AC146" s="41">
        <v>259</v>
      </c>
      <c r="AD146" s="47" t="s">
        <v>194</v>
      </c>
      <c r="AE146" s="48"/>
      <c r="AF146" s="48"/>
      <c r="AG146" s="48"/>
      <c r="AH146" s="49"/>
    </row>
    <row r="147" spans="29:34" ht="14" x14ac:dyDescent="0.2">
      <c r="AC147" s="42">
        <v>260</v>
      </c>
      <c r="AD147" s="47" t="s">
        <v>195</v>
      </c>
      <c r="AE147" s="48"/>
      <c r="AF147" s="48"/>
      <c r="AG147" s="48"/>
      <c r="AH147" s="49"/>
    </row>
  </sheetData>
  <mergeCells count="57">
    <mergeCell ref="AD146:AH146"/>
    <mergeCell ref="AD147:AH147"/>
    <mergeCell ref="R50:S50"/>
    <mergeCell ref="R51:S51"/>
    <mergeCell ref="R43:S43"/>
    <mergeCell ref="R44:S44"/>
    <mergeCell ref="E28:W28"/>
    <mergeCell ref="E30:W30"/>
    <mergeCell ref="E16:F16"/>
    <mergeCell ref="G21:W21"/>
    <mergeCell ref="G22:W22"/>
    <mergeCell ref="E19:F19"/>
    <mergeCell ref="E20:F20"/>
    <mergeCell ref="E21:F21"/>
    <mergeCell ref="E22:F22"/>
    <mergeCell ref="G17:W17"/>
    <mergeCell ref="G18:W18"/>
    <mergeCell ref="G19:W19"/>
    <mergeCell ref="G20:W20"/>
    <mergeCell ref="G16:W16"/>
    <mergeCell ref="Y28:AB28"/>
    <mergeCell ref="E15:F15"/>
    <mergeCell ref="A3:X3"/>
    <mergeCell ref="A12:X12"/>
    <mergeCell ref="A13:X13"/>
    <mergeCell ref="Q4:R4"/>
    <mergeCell ref="Q7:W7"/>
    <mergeCell ref="Q8:W8"/>
    <mergeCell ref="Q9:W9"/>
    <mergeCell ref="Q10:W10"/>
    <mergeCell ref="G15:W15"/>
    <mergeCell ref="O7:P7"/>
    <mergeCell ref="E24:F24"/>
    <mergeCell ref="E26:F26"/>
    <mergeCell ref="E17:F17"/>
    <mergeCell ref="E18:F18"/>
    <mergeCell ref="R26:X26"/>
    <mergeCell ref="Y24:AB24"/>
    <mergeCell ref="Y25:AB25"/>
    <mergeCell ref="Y26:AB26"/>
    <mergeCell ref="Y27:AB27"/>
    <mergeCell ref="AD145:AH145"/>
    <mergeCell ref="AD142:AH142"/>
    <mergeCell ref="AD129:AH129"/>
    <mergeCell ref="AD130:AH130"/>
    <mergeCell ref="AD131:AH131"/>
    <mergeCell ref="AD132:AH132"/>
    <mergeCell ref="AD133:AH133"/>
    <mergeCell ref="AD135:AH135"/>
    <mergeCell ref="AD136:AH136"/>
    <mergeCell ref="AD137:AH137"/>
    <mergeCell ref="AD138:AH138"/>
    <mergeCell ref="AD139:AH139"/>
    <mergeCell ref="AD140:AH140"/>
    <mergeCell ref="AD141:AH141"/>
    <mergeCell ref="AD143:AH143"/>
    <mergeCell ref="AD144:AH144"/>
  </mergeCells>
  <phoneticPr fontId="8"/>
  <dataValidations count="1">
    <dataValidation type="list" allowBlank="1" showInputMessage="1" showErrorMessage="1" sqref="Q33" xr:uid="{00000000-0002-0000-0000-000000000000}">
      <formula1>$Y$45:$Y$51</formula1>
    </dataValidation>
  </dataValidations>
  <pageMargins left="0.7" right="0.7" top="0.75" bottom="0.75" header="0.3" footer="0.3"/>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2026-03-11T00:07:08Z</dcterms:modified>
</cp:coreProperties>
</file>