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56CCCEAC-5F06-4DDA-BE46-B75CC6DB2B1F}"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Sheet1!$A$1:$X$44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8" i="1"/>
  <c r="G19" i="1"/>
  <c r="G20" i="1"/>
  <c r="G21" i="1"/>
  <c r="G22" i="1" l="1"/>
  <c r="Y26" i="1" l="1"/>
  <c r="Y24" i="1" l="1"/>
  <c r="Y27" i="1" l="1"/>
  <c r="Y28" i="1" s="1"/>
  <c r="R26" i="1" s="1"/>
</calcChain>
</file>

<file path=xl/sharedStrings.xml><?xml version="1.0" encoding="utf-8"?>
<sst xmlns="http://schemas.openxmlformats.org/spreadsheetml/2006/main" count="204" uniqueCount="194">
  <si>
    <t>申請者は　　　　内を記入してください。</t>
  </si>
  <si>
    <t>深谷市協働推進部人権政策課　宛</t>
  </si>
  <si>
    <t>所在地</t>
  </si>
  <si>
    <t>担当者氏名</t>
  </si>
  <si>
    <t>記</t>
  </si>
  <si>
    <t>３　使用場所</t>
  </si>
  <si>
    <t>４　対象者</t>
  </si>
  <si>
    <t>※  利用上の注意</t>
  </si>
  <si>
    <t>（１）  返却の期日は厳守してください。</t>
  </si>
  <si>
    <t>連絡先（電話）</t>
    <phoneticPr fontId="1"/>
  </si>
  <si>
    <t>深谷市人権政策課</t>
  </si>
  <si>
    <t>２　借用期間　　　　　　</t>
    <phoneticPr fontId="1"/>
  </si>
  <si>
    <t>日</t>
    <rPh sb="0" eb="1">
      <t>ニチ</t>
    </rPh>
    <phoneticPr fontId="1"/>
  </si>
  <si>
    <t>月</t>
    <rPh sb="0" eb="1">
      <t>ガツ</t>
    </rPh>
    <phoneticPr fontId="1"/>
  </si>
  <si>
    <t>から</t>
    <phoneticPr fontId="1"/>
  </si>
  <si>
    <t>まで</t>
    <phoneticPr fontId="1"/>
  </si>
  <si>
    <t>年</t>
    <rPh sb="0" eb="1">
      <t>ネン</t>
    </rPh>
    <phoneticPr fontId="1"/>
  </si>
  <si>
    <t>①</t>
    <phoneticPr fontId="1"/>
  </si>
  <si>
    <t>②</t>
    <phoneticPr fontId="1"/>
  </si>
  <si>
    <t>③</t>
    <phoneticPr fontId="1"/>
  </si>
  <si>
    <t>④</t>
    <phoneticPr fontId="1"/>
  </si>
  <si>
    <t>⑤</t>
    <phoneticPr fontId="1"/>
  </si>
  <si>
    <t>⑥</t>
    <phoneticPr fontId="1"/>
  </si>
  <si>
    <t>（　</t>
    <phoneticPr fontId="1"/>
  </si>
  <si>
    <t>　）</t>
  </si>
  <si>
    <t>新ちゃんがないた（ＤＶＤ）</t>
    <rPh sb="0" eb="1">
      <t>シン</t>
    </rPh>
    <phoneticPr fontId="2"/>
  </si>
  <si>
    <t>陽だまりの家（ＤＶＤ）</t>
    <rPh sb="0" eb="1">
      <t>ヒ</t>
    </rPh>
    <rPh sb="5" eb="6">
      <t>イエ</t>
    </rPh>
    <phoneticPr fontId="2"/>
  </si>
  <si>
    <t>こころの交響曲（ＤＶＤ）</t>
    <rPh sb="4" eb="7">
      <t>コウキョウキョク</t>
    </rPh>
    <phoneticPr fontId="2"/>
  </si>
  <si>
    <t>みーつけた</t>
  </si>
  <si>
    <t>どんぐり森へ（DVD）</t>
    <rPh sb="4" eb="5">
      <t>モリ</t>
    </rPh>
    <phoneticPr fontId="2"/>
  </si>
  <si>
    <t>生きてます　１５歳。（DVD）</t>
    <rPh sb="0" eb="1">
      <t>イ</t>
    </rPh>
    <rPh sb="8" eb="9">
      <t>サイ</t>
    </rPh>
    <phoneticPr fontId="2"/>
  </si>
  <si>
    <t>よーいドン！（DVD）</t>
  </si>
  <si>
    <t>風の旅人（ＤＶＤ）</t>
    <rPh sb="0" eb="1">
      <t>カゼ</t>
    </rPh>
    <rPh sb="2" eb="4">
      <t>タビビト</t>
    </rPh>
    <phoneticPr fontId="2"/>
  </si>
  <si>
    <t>めばえの朝（ＤＶＤ）</t>
    <rPh sb="4" eb="5">
      <t>アサ</t>
    </rPh>
    <phoneticPr fontId="2"/>
  </si>
  <si>
    <t>みんな友だち</t>
    <rPh sb="3" eb="4">
      <t>トモ</t>
    </rPh>
    <phoneticPr fontId="2"/>
  </si>
  <si>
    <t>勇気あるホタルととべないホタル（ＤＶＤ）</t>
    <rPh sb="0" eb="2">
      <t>ユウキ</t>
    </rPh>
    <phoneticPr fontId="2"/>
  </si>
  <si>
    <t>ひびけ！和だいこ</t>
    <rPh sb="4" eb="5">
      <t>ワ</t>
    </rPh>
    <phoneticPr fontId="2"/>
  </si>
  <si>
    <t>旅立ちの日に（ＤＶＤ）</t>
    <rPh sb="0" eb="2">
      <t>タビダ</t>
    </rPh>
    <rPh sb="4" eb="5">
      <t>ヒ</t>
    </rPh>
    <phoneticPr fontId="2"/>
  </si>
  <si>
    <t>名前…それは燃えるいのち（VHS）</t>
    <rPh sb="0" eb="2">
      <t>ナマエ</t>
    </rPh>
    <rPh sb="6" eb="7">
      <t>モ</t>
    </rPh>
    <phoneticPr fontId="2"/>
  </si>
  <si>
    <t>この空の下で（ＤＶＤ）</t>
    <rPh sb="2" eb="3">
      <t>ソラ</t>
    </rPh>
    <rPh sb="4" eb="5">
      <t>シタ</t>
    </rPh>
    <phoneticPr fontId="2"/>
  </si>
  <si>
    <t>いじめはゼッタイわるい！（DVD）</t>
  </si>
  <si>
    <t>こころに咲く花（ＤＶＤ）</t>
    <rPh sb="4" eb="5">
      <t>サ</t>
    </rPh>
    <rPh sb="6" eb="7">
      <t>ハナ</t>
    </rPh>
    <phoneticPr fontId="2"/>
  </si>
  <si>
    <t>人権を行動する（DVD）</t>
    <rPh sb="0" eb="2">
      <t>ジンケン</t>
    </rPh>
    <rPh sb="3" eb="5">
      <t>コウドウ</t>
    </rPh>
    <phoneticPr fontId="2"/>
  </si>
  <si>
    <t>ねずみくんのきもち（ＤＶＤ）</t>
  </si>
  <si>
    <t>ひとみ輝く時（ＤＶＤ）</t>
    <rPh sb="3" eb="4">
      <t>カガヤ</t>
    </rPh>
    <rPh sb="5" eb="6">
      <t>トキ</t>
    </rPh>
    <phoneticPr fontId="2"/>
  </si>
  <si>
    <t>障害のある人とのふれあい
と人権（ＤＶＤ）</t>
    <rPh sb="0" eb="2">
      <t>ショウガイ</t>
    </rPh>
    <rPh sb="5" eb="6">
      <t>ヒト</t>
    </rPh>
    <rPh sb="14" eb="16">
      <t>ジンケン</t>
    </rPh>
    <phoneticPr fontId="2"/>
  </si>
  <si>
    <t>ホームタウン（ＤＶＤ）</t>
  </si>
  <si>
    <t>毎日がつらい気持ちわかりますか（DVD）</t>
    <rPh sb="0" eb="2">
      <t>マイニチ</t>
    </rPh>
    <rPh sb="6" eb="8">
      <t>キモ</t>
    </rPh>
    <phoneticPr fontId="2"/>
  </si>
  <si>
    <t>日常の人権Ⅱ（ＤＶＤ）</t>
    <rPh sb="0" eb="2">
      <t>ニチジョウ</t>
    </rPh>
    <rPh sb="3" eb="5">
      <t>ジンケン</t>
    </rPh>
    <phoneticPr fontId="2"/>
  </si>
  <si>
    <t>いわたくんちのおばあちゃん（DVD）</t>
  </si>
  <si>
    <t>桃色のクレヨン（DVD）</t>
    <rPh sb="0" eb="2">
      <t>モモイロ</t>
    </rPh>
    <phoneticPr fontId="2"/>
  </si>
  <si>
    <t>内定者からの手紙（DVD）</t>
    <rPh sb="0" eb="3">
      <t>ナイテイシャ</t>
    </rPh>
    <rPh sb="6" eb="8">
      <t>テガミ</t>
    </rPh>
    <phoneticPr fontId="2"/>
  </si>
  <si>
    <t>老いを生きる（DVD）</t>
    <rPh sb="0" eb="1">
      <t>オ</t>
    </rPh>
    <rPh sb="3" eb="4">
      <t>イ</t>
    </rPh>
    <phoneticPr fontId="2"/>
  </si>
  <si>
    <t>アニメ　ハチ公物語（DVD）</t>
    <rPh sb="6" eb="7">
      <t>コウ</t>
    </rPh>
    <rPh sb="7" eb="9">
      <t>モノガタリ</t>
    </rPh>
    <phoneticPr fontId="2"/>
  </si>
  <si>
    <t>三ねん寝太郎（DVD）</t>
    <rPh sb="0" eb="1">
      <t>サン</t>
    </rPh>
    <rPh sb="3" eb="4">
      <t>ネ</t>
    </rPh>
    <rPh sb="4" eb="6">
      <t>タロウ</t>
    </rPh>
    <phoneticPr fontId="2"/>
  </si>
  <si>
    <t>日常の人権Ⅰ（DVD）</t>
    <rPh sb="0" eb="2">
      <t>ニチジョウ</t>
    </rPh>
    <rPh sb="3" eb="5">
      <t>ジンケン</t>
    </rPh>
    <phoneticPr fontId="2"/>
  </si>
  <si>
    <t>小学生のための人権２（DVD）</t>
    <rPh sb="0" eb="3">
      <t>ショウガクセイ</t>
    </rPh>
    <rPh sb="7" eb="9">
      <t>ジンケン</t>
    </rPh>
    <phoneticPr fontId="2"/>
  </si>
  <si>
    <t>みんないちばん（ＤＶＤ）</t>
  </si>
  <si>
    <t>みんなで跳んだ（ＤＶＤ）</t>
    <rPh sb="4" eb="5">
      <t>ト</t>
    </rPh>
    <phoneticPr fontId="2"/>
  </si>
  <si>
    <t>やさしいオオカミ（ＤＶＤ）</t>
  </si>
  <si>
    <t>ごめんねミーちゃん（ＤＶＤ）</t>
  </si>
  <si>
    <t>いじめ１４歳のＭｅｓｓａｇｅ（ＤＶＤ）</t>
    <rPh sb="5" eb="6">
      <t>サイ</t>
    </rPh>
    <phoneticPr fontId="2"/>
  </si>
  <si>
    <t>きずだらけのりんご（ＤＶＤ）</t>
  </si>
  <si>
    <t>クリームパン（ＤＶＤ）</t>
  </si>
  <si>
    <t>私の中の差別意識（ＤＶＤ）</t>
    <rPh sb="0" eb="1">
      <t>ワタシ</t>
    </rPh>
    <rPh sb="2" eb="3">
      <t>ナカ</t>
    </rPh>
    <rPh sb="4" eb="6">
      <t>サベツ</t>
    </rPh>
    <rPh sb="6" eb="8">
      <t>イシキ</t>
    </rPh>
    <phoneticPr fontId="2"/>
  </si>
  <si>
    <t>親愛なる、あなたへ（ＤＶＤ）</t>
    <rPh sb="0" eb="2">
      <t>シンアイ</t>
    </rPh>
    <phoneticPr fontId="2"/>
  </si>
  <si>
    <t>どうしてそんなこと聞くの（ＤＶＤ）</t>
    <rPh sb="9" eb="10">
      <t>キ</t>
    </rPh>
    <phoneticPr fontId="2"/>
  </si>
  <si>
    <t>人権のヒント地域編（ＤＶＤ）</t>
    <rPh sb="0" eb="2">
      <t>ジンケン</t>
    </rPh>
    <rPh sb="6" eb="8">
      <t>チイキ</t>
    </rPh>
    <rPh sb="8" eb="9">
      <t>ヘン</t>
    </rPh>
    <phoneticPr fontId="2"/>
  </si>
  <si>
    <t>人権のヒント職場編（ＤＶＤ）</t>
    <rPh sb="0" eb="2">
      <t>ジンケン</t>
    </rPh>
    <rPh sb="6" eb="8">
      <t>ショクバ</t>
    </rPh>
    <rPh sb="8" eb="9">
      <t>ヘン</t>
    </rPh>
    <phoneticPr fontId="2"/>
  </si>
  <si>
    <t>ボクとガク（ＤＶD）</t>
  </si>
  <si>
    <t>夢のつづき（ＤＶＤ）</t>
    <rPh sb="0" eb="1">
      <t>ユメ</t>
    </rPh>
    <phoneticPr fontId="2"/>
  </si>
  <si>
    <t>メンタルヘルスと人権（ＤＶＤ)</t>
    <rPh sb="8" eb="10">
      <t>ジンケン</t>
    </rPh>
    <phoneticPr fontId="2"/>
  </si>
  <si>
    <t>くらしの中の人権問題　地域編（ＤＶＤ）</t>
    <rPh sb="4" eb="5">
      <t>ナカ</t>
    </rPh>
    <rPh sb="6" eb="8">
      <t>ジンケン</t>
    </rPh>
    <rPh sb="8" eb="10">
      <t>モンダイ</t>
    </rPh>
    <rPh sb="11" eb="13">
      <t>チイキ</t>
    </rPh>
    <rPh sb="13" eb="14">
      <t>ヘン</t>
    </rPh>
    <phoneticPr fontId="2"/>
  </si>
  <si>
    <t>くらしの中の人権問題　会社編（ＤＶＤ）</t>
    <rPh sb="4" eb="5">
      <t>ナカ</t>
    </rPh>
    <rPh sb="6" eb="8">
      <t>ジンケン</t>
    </rPh>
    <rPh sb="8" eb="10">
      <t>モンダイ</t>
    </rPh>
    <rPh sb="11" eb="13">
      <t>カイシャ</t>
    </rPh>
    <rPh sb="13" eb="14">
      <t>ヘン</t>
    </rPh>
    <phoneticPr fontId="2"/>
  </si>
  <si>
    <t>じんけんの森の大冒険（ＤＶＤ）</t>
    <rPh sb="5" eb="6">
      <t>モリ</t>
    </rPh>
    <rPh sb="7" eb="10">
      <t>ダイボウケン</t>
    </rPh>
    <phoneticPr fontId="2"/>
  </si>
  <si>
    <t>ありったけの勇気（ＤＶＤ）</t>
    <rPh sb="6" eb="8">
      <t>ユウキ</t>
    </rPh>
    <phoneticPr fontId="2"/>
  </si>
  <si>
    <t>拉致～許されざる行為（ＤＶＤ）</t>
    <rPh sb="0" eb="2">
      <t>ラチ</t>
    </rPh>
    <rPh sb="3" eb="4">
      <t>ユル</t>
    </rPh>
    <rPh sb="8" eb="10">
      <t>コウイ</t>
    </rPh>
    <phoneticPr fontId="2"/>
  </si>
  <si>
    <t>配偶者からの暴力の根絶をめざして（ＤＶＤ）</t>
    <rPh sb="0" eb="3">
      <t>ハイグウシャ</t>
    </rPh>
    <rPh sb="6" eb="8">
      <t>ボウリョク</t>
    </rPh>
    <rPh sb="9" eb="11">
      <t>コンゼツ</t>
    </rPh>
    <phoneticPr fontId="2"/>
  </si>
  <si>
    <t>東日本大震災（ＤＶＤ）</t>
    <rPh sb="0" eb="1">
      <t>ヒガシ</t>
    </rPh>
    <rPh sb="1" eb="3">
      <t>ニホン</t>
    </rPh>
    <rPh sb="3" eb="4">
      <t>ダイ</t>
    </rPh>
    <rPh sb="4" eb="6">
      <t>シンサイ</t>
    </rPh>
    <phoneticPr fontId="2"/>
  </si>
  <si>
    <t>ずっと一緒にいたいから（ＤＶＤ）</t>
    <rPh sb="3" eb="5">
      <t>イッショ</t>
    </rPh>
    <phoneticPr fontId="2"/>
  </si>
  <si>
    <t>人と人とのよりよい関係をつくるために（ＤＶＤ）</t>
    <rPh sb="0" eb="1">
      <t>ヒト</t>
    </rPh>
    <rPh sb="2" eb="3">
      <t>ヒト</t>
    </rPh>
    <rPh sb="9" eb="11">
      <t>カンケイ</t>
    </rPh>
    <phoneticPr fontId="2"/>
  </si>
  <si>
    <t>五井先生と太郎</t>
    <rPh sb="0" eb="2">
      <t>ゴイ</t>
    </rPh>
    <rPh sb="2" eb="4">
      <t>センセイ</t>
    </rPh>
    <rPh sb="5" eb="7">
      <t>タロウ</t>
    </rPh>
    <phoneticPr fontId="2"/>
  </si>
  <si>
    <t>盲導犬クイールの一生</t>
    <rPh sb="0" eb="3">
      <t>モウドウケン</t>
    </rPh>
    <rPh sb="8" eb="10">
      <t>イッショウ</t>
    </rPh>
    <phoneticPr fontId="2"/>
  </si>
  <si>
    <t>いじめと戦おう（小学生編）</t>
    <rPh sb="4" eb="5">
      <t>タタカ</t>
    </rPh>
    <rPh sb="8" eb="11">
      <t>ショウガクセイ</t>
    </rPh>
    <rPh sb="11" eb="12">
      <t>ヘン</t>
    </rPh>
    <phoneticPr fontId="2"/>
  </si>
  <si>
    <t>桃花の自由帳</t>
    <rPh sb="0" eb="2">
      <t>モモカ</t>
    </rPh>
    <rPh sb="3" eb="5">
      <t>ジユウ</t>
    </rPh>
    <rPh sb="5" eb="6">
      <t>チョウ</t>
    </rPh>
    <phoneticPr fontId="2"/>
  </si>
  <si>
    <t>プレゼント</t>
  </si>
  <si>
    <t>虹のきずな</t>
    <rPh sb="0" eb="1">
      <t>ニジ</t>
    </rPh>
    <phoneticPr fontId="2"/>
  </si>
  <si>
    <t>ほんとの空</t>
    <rPh sb="4" eb="5">
      <t>ソラ</t>
    </rPh>
    <phoneticPr fontId="2"/>
  </si>
  <si>
    <t>１人ぼっちの狼と７ひきの子やぎ</t>
    <rPh sb="1" eb="2">
      <t>ニン</t>
    </rPh>
    <rPh sb="6" eb="7">
      <t>オオカミ</t>
    </rPh>
    <rPh sb="12" eb="13">
      <t>コ</t>
    </rPh>
    <phoneticPr fontId="2"/>
  </si>
  <si>
    <t>おれたちとともだち</t>
  </si>
  <si>
    <t>1ねん１くみシリーズ</t>
  </si>
  <si>
    <t>マザーズハンド～お母さんの仕事～</t>
    <rPh sb="9" eb="10">
      <t>カア</t>
    </rPh>
    <rPh sb="13" eb="15">
      <t>シゴト</t>
    </rPh>
    <phoneticPr fontId="2"/>
  </si>
  <si>
    <t>どう守る　女性の人権</t>
    <rPh sb="2" eb="3">
      <t>マモ</t>
    </rPh>
    <rPh sb="5" eb="7">
      <t>ジョセイ</t>
    </rPh>
    <rPh sb="8" eb="10">
      <t>ジンケン</t>
    </rPh>
    <phoneticPr fontId="2"/>
  </si>
  <si>
    <t>ヒーロー</t>
  </si>
  <si>
    <t>いじめの早期発見と対策シリーズ（小学校教員編）</t>
    <rPh sb="4" eb="6">
      <t>ソウキ</t>
    </rPh>
    <rPh sb="6" eb="8">
      <t>ハッケン</t>
    </rPh>
    <rPh sb="9" eb="11">
      <t>タイサク</t>
    </rPh>
    <rPh sb="16" eb="19">
      <t>ショウガッコウ</t>
    </rPh>
    <rPh sb="19" eb="21">
      <t>キョウイン</t>
    </rPh>
    <rPh sb="21" eb="22">
      <t>ヘン</t>
    </rPh>
    <phoneticPr fontId="2"/>
  </si>
  <si>
    <t>いじめの早期発見と対策シリーズ（中学校教員編）</t>
    <rPh sb="4" eb="6">
      <t>ソウキ</t>
    </rPh>
    <rPh sb="6" eb="8">
      <t>ハッケン</t>
    </rPh>
    <rPh sb="9" eb="11">
      <t>タイサク</t>
    </rPh>
    <rPh sb="16" eb="17">
      <t>チュウ</t>
    </rPh>
    <rPh sb="19" eb="21">
      <t>キョウイン</t>
    </rPh>
    <rPh sb="21" eb="22">
      <t>ヘン</t>
    </rPh>
    <phoneticPr fontId="2"/>
  </si>
  <si>
    <t>いじめの早期発見と対策シリーズ（保護者編）</t>
    <rPh sb="4" eb="6">
      <t>ソウキ</t>
    </rPh>
    <rPh sb="6" eb="8">
      <t>ハッケン</t>
    </rPh>
    <rPh sb="9" eb="11">
      <t>タイサク</t>
    </rPh>
    <rPh sb="16" eb="19">
      <t>ホゴシャ</t>
    </rPh>
    <rPh sb="19" eb="20">
      <t>ヘン</t>
    </rPh>
    <phoneticPr fontId="2"/>
  </si>
  <si>
    <t>わたしからはじめる人権　子どもの人権編</t>
    <rPh sb="9" eb="11">
      <t>ジンケン</t>
    </rPh>
    <rPh sb="12" eb="13">
      <t>コ</t>
    </rPh>
    <rPh sb="16" eb="18">
      <t>ジンケン</t>
    </rPh>
    <rPh sb="18" eb="19">
      <t>ヘン</t>
    </rPh>
    <phoneticPr fontId="2"/>
  </si>
  <si>
    <t>わたしからはじめる人権　女性の人権編</t>
    <rPh sb="9" eb="11">
      <t>ジンケン</t>
    </rPh>
    <rPh sb="12" eb="14">
      <t>ジョセイ</t>
    </rPh>
    <rPh sb="15" eb="17">
      <t>ジンケン</t>
    </rPh>
    <rPh sb="17" eb="18">
      <t>ヘン</t>
    </rPh>
    <phoneticPr fontId="2"/>
  </si>
  <si>
    <t>わたしからはじめる人権　障がいのある人の人権</t>
    <rPh sb="9" eb="11">
      <t>ジンケン</t>
    </rPh>
    <rPh sb="12" eb="13">
      <t>ショウ</t>
    </rPh>
    <rPh sb="18" eb="19">
      <t>ヒト</t>
    </rPh>
    <rPh sb="20" eb="22">
      <t>ジンケン</t>
    </rPh>
    <phoneticPr fontId="2"/>
  </si>
  <si>
    <t>家庭の中の人権　生れ来る子へ</t>
    <rPh sb="0" eb="2">
      <t>カテイ</t>
    </rPh>
    <rPh sb="3" eb="4">
      <t>ナカ</t>
    </rPh>
    <rPh sb="5" eb="7">
      <t>ジンケン</t>
    </rPh>
    <rPh sb="8" eb="9">
      <t>ウマ</t>
    </rPh>
    <rPh sb="10" eb="11">
      <t>ク</t>
    </rPh>
    <rPh sb="12" eb="13">
      <t>コ</t>
    </rPh>
    <phoneticPr fontId="2"/>
  </si>
  <si>
    <t>見上げた青い空</t>
    <rPh sb="0" eb="2">
      <t>ミア</t>
    </rPh>
    <rPh sb="4" eb="5">
      <t>アオ</t>
    </rPh>
    <rPh sb="6" eb="7">
      <t>ソラ</t>
    </rPh>
    <phoneticPr fontId="2"/>
  </si>
  <si>
    <t>ハードル</t>
  </si>
  <si>
    <t>同和問題　未来に向けて</t>
    <rPh sb="0" eb="2">
      <t>ドウワ</t>
    </rPh>
    <rPh sb="2" eb="4">
      <t>モンダイ</t>
    </rPh>
    <rPh sb="5" eb="7">
      <t>ミライ</t>
    </rPh>
    <rPh sb="8" eb="9">
      <t>ム</t>
    </rPh>
    <phoneticPr fontId="2"/>
  </si>
  <si>
    <t>ひとりぼっちはいやだよね</t>
  </si>
  <si>
    <t>秋桜の咲く日</t>
    <rPh sb="0" eb="1">
      <t>アキ</t>
    </rPh>
    <rPh sb="1" eb="2">
      <t>サクラ</t>
    </rPh>
    <rPh sb="3" eb="4">
      <t>サ</t>
    </rPh>
    <rPh sb="5" eb="6">
      <t>ヒ</t>
    </rPh>
    <phoneticPr fontId="2"/>
  </si>
  <si>
    <t>カラフル</t>
  </si>
  <si>
    <t>誇り</t>
    <rPh sb="0" eb="1">
      <t>ホコ</t>
    </rPh>
    <phoneticPr fontId="2"/>
  </si>
  <si>
    <t>ココロ屋</t>
    <rPh sb="3" eb="4">
      <t>ヤ</t>
    </rPh>
    <phoneticPr fontId="2"/>
  </si>
  <si>
    <t>金色のクジラ</t>
    <rPh sb="0" eb="2">
      <t>キンイロ</t>
    </rPh>
    <phoneticPr fontId="2"/>
  </si>
  <si>
    <t>ぼくの青空</t>
    <rPh sb="3" eb="5">
      <t>アオゾラ</t>
    </rPh>
    <phoneticPr fontId="2"/>
  </si>
  <si>
    <t>金色の足あと</t>
    <rPh sb="0" eb="2">
      <t>キンイロ</t>
    </rPh>
    <rPh sb="3" eb="4">
      <t>アシ</t>
    </rPh>
    <phoneticPr fontId="2"/>
  </si>
  <si>
    <t>むくはとじゅうの名犬物語</t>
    <rPh sb="8" eb="10">
      <t>メイケン</t>
    </rPh>
    <rPh sb="10" eb="12">
      <t>モノガタリ</t>
    </rPh>
    <phoneticPr fontId="2"/>
  </si>
  <si>
    <t>かっぱのすりばち</t>
  </si>
  <si>
    <t>ミミちゃんのてとてとて</t>
  </si>
  <si>
    <t>悩まずアタック!脱・いじめのスパイラル</t>
    <rPh sb="0" eb="1">
      <t>ナヤ</t>
    </rPh>
    <rPh sb="8" eb="9">
      <t>ダツ</t>
    </rPh>
    <phoneticPr fontId="2"/>
  </si>
  <si>
    <t>あなたが　あなたらしく　生きるために</t>
    <rPh sb="12" eb="13">
      <t>イ</t>
    </rPh>
    <phoneticPr fontId="2"/>
  </si>
  <si>
    <t>未来を拓く５つの扉</t>
    <rPh sb="0" eb="2">
      <t>ミライ</t>
    </rPh>
    <rPh sb="3" eb="4">
      <t>ヒラ</t>
    </rPh>
    <rPh sb="8" eb="9">
      <t>トビラ</t>
    </rPh>
    <phoneticPr fontId="2"/>
  </si>
  <si>
    <t>ハンセン病問題</t>
    <rPh sb="4" eb="5">
      <t>ビョウ</t>
    </rPh>
    <rPh sb="5" eb="7">
      <t>モンダイ</t>
    </rPh>
    <phoneticPr fontId="2"/>
  </si>
  <si>
    <t>聲の形</t>
    <rPh sb="0" eb="1">
      <t>コエ</t>
    </rPh>
    <rPh sb="2" eb="3">
      <t>カタチ</t>
    </rPh>
    <phoneticPr fontId="2"/>
  </si>
  <si>
    <t>ここから歩き始める</t>
    <rPh sb="4" eb="5">
      <t>アル</t>
    </rPh>
    <rPh sb="6" eb="7">
      <t>ハジ</t>
    </rPh>
    <phoneticPr fontId="2"/>
  </si>
  <si>
    <t>防ごう子どもの虐待</t>
    <rPh sb="0" eb="1">
      <t>フセ</t>
    </rPh>
    <rPh sb="3" eb="4">
      <t>コ</t>
    </rPh>
    <rPh sb="7" eb="9">
      <t>ギャクタイ</t>
    </rPh>
    <phoneticPr fontId="2"/>
  </si>
  <si>
    <t>防ごう高齢者の虐待</t>
    <rPh sb="0" eb="1">
      <t>フセ</t>
    </rPh>
    <rPh sb="3" eb="6">
      <t>コウレイシャ</t>
    </rPh>
    <rPh sb="7" eb="9">
      <t>ギャクタイ</t>
    </rPh>
    <phoneticPr fontId="2"/>
  </si>
  <si>
    <t>エールを贈るバス</t>
    <rPh sb="4" eb="5">
      <t>オク</t>
    </rPh>
    <phoneticPr fontId="2"/>
  </si>
  <si>
    <t>よっちゃんの不思議なクレヨン</t>
    <rPh sb="6" eb="9">
      <t>フシギ</t>
    </rPh>
    <phoneticPr fontId="2"/>
  </si>
  <si>
    <t>すべての人々の幸せを願って</t>
    <rPh sb="4" eb="6">
      <t>ヒトビト</t>
    </rPh>
    <rPh sb="7" eb="8">
      <t>シアワ</t>
    </rPh>
    <rPh sb="10" eb="11">
      <t>ネガ</t>
    </rPh>
    <phoneticPr fontId="2"/>
  </si>
  <si>
    <t>番号</t>
    <rPh sb="0" eb="2">
      <t>バンゴウ</t>
    </rPh>
    <phoneticPr fontId="1"/>
  </si>
  <si>
    <t>映画名</t>
    <rPh sb="0" eb="2">
      <t>エイガ</t>
    </rPh>
    <rPh sb="2" eb="3">
      <t>メイ</t>
    </rPh>
    <phoneticPr fontId="1"/>
  </si>
  <si>
    <t>月</t>
    <rPh sb="0" eb="1">
      <t>ゲツ</t>
    </rPh>
    <phoneticPr fontId="1"/>
  </si>
  <si>
    <t>火</t>
    <rPh sb="0" eb="1">
      <t>カ</t>
    </rPh>
    <phoneticPr fontId="1"/>
  </si>
  <si>
    <t>水</t>
  </si>
  <si>
    <t>木</t>
  </si>
  <si>
    <t>金</t>
  </si>
  <si>
    <t xml:space="preserve"> 十分注意してください。</t>
    <phoneticPr fontId="1"/>
  </si>
  <si>
    <t>（４）  ディスク等に異常がありましたら、返却時にお知らせください。</t>
    <phoneticPr fontId="1"/>
  </si>
  <si>
    <t>（３）  ディスク等に損傷を与えた場合は、原状回復の責任を負っていただきますので、取り扱いには</t>
    <phoneticPr fontId="1"/>
  </si>
  <si>
    <t>月</t>
    <rPh sb="0" eb="1">
      <t>ガツ</t>
    </rPh>
    <phoneticPr fontId="1"/>
  </si>
  <si>
    <t>例</t>
    <rPh sb="0" eb="1">
      <t>レイ</t>
    </rPh>
    <phoneticPr fontId="1"/>
  </si>
  <si>
    <t>人権啓発DVD借用申請書</t>
    <phoneticPr fontId="1"/>
  </si>
  <si>
    <t>人権啓発DVDを下記の通り借用したいので申請します。</t>
    <phoneticPr fontId="1"/>
  </si>
  <si>
    <t>１　DVD名</t>
    <phoneticPr fontId="1"/>
  </si>
  <si>
    <t>（５）  原則、借用本数は６本以内、借用期間は２週間以内です。</t>
    <rPh sb="5" eb="7">
      <t>ゲンソク</t>
    </rPh>
    <rPh sb="8" eb="10">
      <t>シャクヨウ</t>
    </rPh>
    <rPh sb="10" eb="12">
      <t>ホンスウ</t>
    </rPh>
    <rPh sb="14" eb="15">
      <t>ホン</t>
    </rPh>
    <rPh sb="15" eb="17">
      <t>イナイ</t>
    </rPh>
    <rPh sb="18" eb="20">
      <t>シャクヨウ</t>
    </rPh>
    <rPh sb="20" eb="22">
      <t>キカン</t>
    </rPh>
    <rPh sb="24" eb="26">
      <t>シュウカン</t>
    </rPh>
    <rPh sb="26" eb="28">
      <t>イナイ</t>
    </rPh>
    <phoneticPr fontId="1"/>
  </si>
  <si>
    <t>（２）  営利目的による利用や申請者以外の第三者への貸与は行わないでください。</t>
    <rPh sb="26" eb="28">
      <t>タイヨ</t>
    </rPh>
    <phoneticPr fontId="1"/>
  </si>
  <si>
    <t>深谷市</t>
    <rPh sb="0" eb="3">
      <t>フカヤシ</t>
    </rPh>
    <phoneticPr fontId="1"/>
  </si>
  <si>
    <t>人権啓発ＤＶＤ</t>
    <rPh sb="0" eb="2">
      <t>ジンケン</t>
    </rPh>
    <rPh sb="2" eb="4">
      <t>ケイハツ</t>
    </rPh>
    <phoneticPr fontId="1"/>
  </si>
  <si>
    <t>新ちゃんがないた！</t>
    <rPh sb="0" eb="1">
      <t>シン</t>
    </rPh>
    <phoneticPr fontId="1"/>
  </si>
  <si>
    <t>電　話：</t>
    <phoneticPr fontId="1"/>
  </si>
  <si>
    <t>048‐574‐6643</t>
  </si>
  <si>
    <t>ＦＡＸ：</t>
    <phoneticPr fontId="1"/>
  </si>
  <si>
    <t>外国人と人権　違いを認め、共に生きる</t>
    <rPh sb="0" eb="2">
      <t>ガイコク</t>
    </rPh>
    <rPh sb="2" eb="3">
      <t>ジン</t>
    </rPh>
    <rPh sb="4" eb="6">
      <t>ジンケン</t>
    </rPh>
    <rPh sb="7" eb="8">
      <t>チガ</t>
    </rPh>
    <rPh sb="10" eb="11">
      <t>ミト</t>
    </rPh>
    <rPh sb="13" eb="14">
      <t>トモ</t>
    </rPh>
    <rPh sb="15" eb="16">
      <t>イ</t>
    </rPh>
    <phoneticPr fontId="8"/>
  </si>
  <si>
    <t>わたしたちが伝えたい、大切なこと</t>
    <rPh sb="6" eb="7">
      <t>ツタ</t>
    </rPh>
    <rPh sb="11" eb="13">
      <t>タイセツ</t>
    </rPh>
    <phoneticPr fontId="8"/>
  </si>
  <si>
    <t>光射す空へ</t>
    <rPh sb="0" eb="1">
      <t>ヒカリ</t>
    </rPh>
    <rPh sb="1" eb="2">
      <t>サ</t>
    </rPh>
    <rPh sb="3" eb="4">
      <t>ソラ</t>
    </rPh>
    <phoneticPr fontId="8"/>
  </si>
  <si>
    <t>わっかカフェへようこそ</t>
    <phoneticPr fontId="8"/>
  </si>
  <si>
    <r>
      <rPr>
        <sz val="10"/>
        <rFont val="ＭＳ Ｐ明朝"/>
        <family val="1"/>
        <charset val="128"/>
      </rPr>
      <t xml:space="preserve">インターネットと人権 </t>
    </r>
    <r>
      <rPr>
        <sz val="6"/>
        <rFont val="ＭＳ Ｐ明朝"/>
        <family val="1"/>
        <charset val="128"/>
      </rPr>
      <t>加害者にも被害者にもならないために</t>
    </r>
    <rPh sb="8" eb="10">
      <t>ジンケン</t>
    </rPh>
    <rPh sb="11" eb="14">
      <t>カガイシャ</t>
    </rPh>
    <rPh sb="16" eb="19">
      <t>ヒガイシャ</t>
    </rPh>
    <phoneticPr fontId="8"/>
  </si>
  <si>
    <t>企業と人権</t>
    <rPh sb="0" eb="2">
      <t>キギョウ</t>
    </rPh>
    <rPh sb="3" eb="5">
      <t>ジンケン</t>
    </rPh>
    <phoneticPr fontId="1"/>
  </si>
  <si>
    <t>新・人権入門</t>
  </si>
  <si>
    <t>障害のある人と人権</t>
  </si>
  <si>
    <t>令和</t>
    <rPh sb="0" eb="2">
      <t>レイワ</t>
    </rPh>
    <phoneticPr fontId="1"/>
  </si>
  <si>
    <t>いじめ　一歩ふみ出す勇気</t>
    <rPh sb="4" eb="6">
      <t>イッポ</t>
    </rPh>
    <rPh sb="8" eb="9">
      <t>ダ</t>
    </rPh>
    <rPh sb="10" eb="12">
      <t>ユウキ</t>
    </rPh>
    <phoneticPr fontId="8"/>
  </si>
  <si>
    <t>むしむし村の仲間たち</t>
    <rPh sb="4" eb="5">
      <t>ムラ</t>
    </rPh>
    <rPh sb="6" eb="8">
      <t>ナカマ</t>
    </rPh>
    <phoneticPr fontId="8"/>
  </si>
  <si>
    <t>ボイス　人権の教室</t>
    <rPh sb="4" eb="6">
      <t>ジンケン</t>
    </rPh>
    <rPh sb="7" eb="9">
      <t>キョウシツ</t>
    </rPh>
    <phoneticPr fontId="8"/>
  </si>
  <si>
    <t>いじめ　心の声に気づく力</t>
    <rPh sb="4" eb="5">
      <t>ココロ</t>
    </rPh>
    <rPh sb="6" eb="7">
      <t>コエ</t>
    </rPh>
    <rPh sb="8" eb="9">
      <t>キ</t>
    </rPh>
    <rPh sb="11" eb="12">
      <t>チカラ</t>
    </rPh>
    <phoneticPr fontId="8"/>
  </si>
  <si>
    <t>はじめて学ぶLGBTｓ①男らしい色？女らしい色？</t>
    <rPh sb="4" eb="5">
      <t>マナ</t>
    </rPh>
    <rPh sb="12" eb="13">
      <t>オトコ</t>
    </rPh>
    <rPh sb="16" eb="17">
      <t>イロ</t>
    </rPh>
    <rPh sb="18" eb="19">
      <t>オンナ</t>
    </rPh>
    <rPh sb="22" eb="23">
      <t>イロ</t>
    </rPh>
    <phoneticPr fontId="8"/>
  </si>
  <si>
    <t>はじめて学ぶLGBTｓ②好きになってはいけないの？</t>
    <rPh sb="4" eb="5">
      <t>マナ</t>
    </rPh>
    <rPh sb="12" eb="13">
      <t>ス</t>
    </rPh>
    <phoneticPr fontId="8"/>
  </si>
  <si>
    <t>みんなで考えるLGBTｓ①いろいろな性～好きになる性～</t>
    <rPh sb="4" eb="5">
      <t>カンガ</t>
    </rPh>
    <rPh sb="18" eb="19">
      <t>セイ</t>
    </rPh>
    <rPh sb="20" eb="21">
      <t>ス</t>
    </rPh>
    <rPh sb="25" eb="26">
      <t>セイ</t>
    </rPh>
    <phoneticPr fontId="8"/>
  </si>
  <si>
    <t>みんなで考えるLGBTｓ②いろいろな性～心の性・表現する性～</t>
    <rPh sb="4" eb="5">
      <t>カンガ</t>
    </rPh>
    <rPh sb="20" eb="21">
      <t>ココロ</t>
    </rPh>
    <rPh sb="24" eb="26">
      <t>ヒョウゲン</t>
    </rPh>
    <rPh sb="28" eb="29">
      <t>セイ</t>
    </rPh>
    <phoneticPr fontId="8"/>
  </si>
  <si>
    <t>みんなで考えるLGBTｓ③性的思考と性自認（解説編）</t>
    <rPh sb="4" eb="5">
      <t>カンガ</t>
    </rPh>
    <rPh sb="13" eb="15">
      <t>セイテキ</t>
    </rPh>
    <rPh sb="15" eb="17">
      <t>シコウ</t>
    </rPh>
    <rPh sb="18" eb="19">
      <t>セイ</t>
    </rPh>
    <rPh sb="19" eb="21">
      <t>ジニン</t>
    </rPh>
    <rPh sb="22" eb="25">
      <t>カイセツヘン</t>
    </rPh>
    <phoneticPr fontId="8"/>
  </si>
  <si>
    <t>ハンセン病問題を知る～元患者と家族の思い～</t>
  </si>
  <si>
    <t>月</t>
    <rPh sb="0" eb="1">
      <t>ツキ</t>
    </rPh>
    <phoneticPr fontId="1"/>
  </si>
  <si>
    <t>ズッコケ三人組のいじめをなくす作戦</t>
    <rPh sb="4" eb="7">
      <t>3ニングミ</t>
    </rPh>
    <rPh sb="15" eb="17">
      <t>サクセン</t>
    </rPh>
    <phoneticPr fontId="2"/>
  </si>
  <si>
    <t>いじめと戦おう！中学生編～もしもあの日に戻れたら～</t>
    <rPh sb="4" eb="5">
      <t>タタカ</t>
    </rPh>
    <rPh sb="8" eb="12">
      <t>チュウガクセイヘン</t>
    </rPh>
    <rPh sb="18" eb="19">
      <t>ヒ</t>
    </rPh>
    <rPh sb="20" eb="21">
      <t>モド</t>
    </rPh>
    <phoneticPr fontId="2"/>
  </si>
  <si>
    <t>映像で学ぶ　ジェンダー入門②多様な「性」</t>
    <rPh sb="0" eb="2">
      <t>エイゾウ</t>
    </rPh>
    <rPh sb="3" eb="4">
      <t>マナ</t>
    </rPh>
    <rPh sb="11" eb="13">
      <t>ニュウモン</t>
    </rPh>
    <rPh sb="14" eb="16">
      <t>タヨウ</t>
    </rPh>
    <rPh sb="18" eb="19">
      <t>セイ</t>
    </rPh>
    <phoneticPr fontId="2"/>
  </si>
  <si>
    <t>みんなの情報モラルⅣ　スマホにかくれた闇</t>
    <rPh sb="4" eb="6">
      <t>ジョウホウ</t>
    </rPh>
    <rPh sb="19" eb="20">
      <t>ヤミ</t>
    </rPh>
    <phoneticPr fontId="2"/>
  </si>
  <si>
    <t>みんなの情報モラルⅥ　情報発信の影響とその責任</t>
    <rPh sb="4" eb="6">
      <t>ジョウホウ</t>
    </rPh>
    <rPh sb="11" eb="13">
      <t>ジョウホウ</t>
    </rPh>
    <rPh sb="13" eb="15">
      <t>ハッシン</t>
    </rPh>
    <rPh sb="16" eb="18">
      <t>エイキョウ</t>
    </rPh>
    <rPh sb="21" eb="23">
      <t>セキニン</t>
    </rPh>
    <phoneticPr fontId="2"/>
  </si>
  <si>
    <t>あしたに咲く</t>
    <rPh sb="4" eb="5">
      <t>サ</t>
    </rPh>
    <phoneticPr fontId="2"/>
  </si>
  <si>
    <t>048‐579‐8061</t>
    <phoneticPr fontId="1"/>
  </si>
  <si>
    <t>よかったら”想い”を聴かせて</t>
    <rPh sb="6" eb="7">
      <t>オモ</t>
    </rPh>
    <rPh sb="10" eb="11">
      <t>キ</t>
    </rPh>
    <phoneticPr fontId="8"/>
  </si>
  <si>
    <t>夕焼け</t>
    <rPh sb="0" eb="2">
      <t>ユウヤ</t>
    </rPh>
    <phoneticPr fontId="8"/>
  </si>
  <si>
    <t>くぅとしの　－あなたがそばにいるだけで－</t>
  </si>
  <si>
    <t>おはよう！ゴミありませんか？</t>
  </si>
  <si>
    <t>同級生は外国人</t>
    <rPh sb="0" eb="3">
      <t>ドウキュウセイ</t>
    </rPh>
    <rPh sb="4" eb="7">
      <t>ガイコクジン</t>
    </rPh>
    <phoneticPr fontId="8"/>
  </si>
  <si>
    <t>義足がくれたもの</t>
    <rPh sb="0" eb="2">
      <t>ギソク</t>
    </rPh>
    <phoneticPr fontId="8"/>
  </si>
  <si>
    <t>今企業に求められる「ビジネスと人権」への対応</t>
    <rPh sb="0" eb="1">
      <t>イマ</t>
    </rPh>
    <rPh sb="1" eb="3">
      <t>キギョウ</t>
    </rPh>
    <rPh sb="4" eb="5">
      <t>モト</t>
    </rPh>
    <rPh sb="15" eb="17">
      <t>ジンケン</t>
    </rPh>
    <rPh sb="20" eb="22">
      <t>タイオウ</t>
    </rPh>
    <phoneticPr fontId="8"/>
  </si>
  <si>
    <t>バースディ</t>
    <phoneticPr fontId="8"/>
  </si>
  <si>
    <r>
      <t>言葉があるから・・・</t>
    </r>
    <r>
      <rPr>
        <sz val="8"/>
        <rFont val="ＭＳ Ｐゴシック"/>
        <family val="3"/>
        <charset val="128"/>
      </rPr>
      <t>ー無自覚の差別「マイクロアグレッション」ー</t>
    </r>
    <rPh sb="0" eb="2">
      <t>コトバ</t>
    </rPh>
    <rPh sb="11" eb="14">
      <t>ムジカク</t>
    </rPh>
    <rPh sb="15" eb="17">
      <t>サベツ</t>
    </rPh>
    <phoneticPr fontId="8"/>
  </si>
  <si>
    <t>障害のある人の気持ち　私たちの一歩</t>
    <rPh sb="0" eb="2">
      <t>ショウガイ</t>
    </rPh>
    <rPh sb="5" eb="6">
      <t>ヒト</t>
    </rPh>
    <rPh sb="7" eb="9">
      <t>キモ</t>
    </rPh>
    <rPh sb="11" eb="12">
      <t>ワタシ</t>
    </rPh>
    <rPh sb="15" eb="17">
      <t>イッポ</t>
    </rPh>
    <phoneticPr fontId="8"/>
  </si>
  <si>
    <t>STOP！　デートDV</t>
    <phoneticPr fontId="8"/>
  </si>
  <si>
    <t>あなたは大丈夫？考えよう！児童虐待</t>
    <rPh sb="4" eb="7">
      <t>ダイジョウブ</t>
    </rPh>
    <rPh sb="8" eb="9">
      <t>カンガ</t>
    </rPh>
    <rPh sb="13" eb="17">
      <t>ジドウギャクタイ</t>
    </rPh>
    <phoneticPr fontId="8"/>
  </si>
  <si>
    <t>あなたは大丈夫？考えよう！いじめ</t>
    <rPh sb="4" eb="7">
      <t>ダイジョウブ</t>
    </rPh>
    <rPh sb="8" eb="9">
      <t>カンガ</t>
    </rPh>
    <phoneticPr fontId="8"/>
  </si>
  <si>
    <t>あなたは大丈夫？考えよう！デートDV</t>
    <rPh sb="4" eb="7">
      <t>ダイジョウブ</t>
    </rPh>
    <rPh sb="8" eb="9">
      <t>カンガ</t>
    </rPh>
    <phoneticPr fontId="8"/>
  </si>
  <si>
    <t>みんな笑顔になる日まで</t>
    <phoneticPr fontId="8"/>
  </si>
  <si>
    <t>性の多様性とLGBTQ⁺</t>
    <rPh sb="0" eb="1">
      <t>セイ</t>
    </rPh>
    <rPh sb="2" eb="5">
      <t>タヨウセイ</t>
    </rPh>
    <phoneticPr fontId="8"/>
  </si>
  <si>
    <t>窓の向こうへ</t>
    <rPh sb="0" eb="1">
      <t>マド</t>
    </rPh>
    <rPh sb="2" eb="3">
      <t>ム</t>
    </rPh>
    <phoneticPr fontId="8"/>
  </si>
  <si>
    <t>団体名</t>
    <rPh sb="0" eb="3">
      <t>ダンタイメイ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</si>
</sst>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aaa\)"/>
    <numFmt numFmtId="177" formatCode="#,###&quot;日&quot;"/>
    <numFmt numFmtId="178" formatCode="aaa"/>
  </numFmts>
  <fonts count="18"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b/>
      <sz val="18"/>
      <color theme="1"/>
      <name val="ＭＳ Ｐゴシック"/>
      <family val="3"/>
      <charset val="128"/>
      <scheme val="minor"/>
    </font>
    <font>
      <sz val="11"/>
      <name val="ＭＳ Ｐゴシック"/>
      <family val="3"/>
      <charset val="128"/>
    </font>
    <font>
      <u/>
      <sz val="11"/>
      <color theme="1"/>
      <name val="ＭＳ Ｐゴシック"/>
      <family val="2"/>
      <scheme val="minor"/>
    </font>
    <font>
      <u/>
      <sz val="11"/>
      <color theme="1"/>
      <name val="ＭＳ Ｐゴシック"/>
      <family val="3"/>
      <charset val="128"/>
      <scheme val="minor"/>
    </font>
    <font>
      <sz val="11"/>
      <name val="ＭＳ Ｐ明朝"/>
      <family val="1"/>
      <charset val="128"/>
    </font>
    <font>
      <sz val="6"/>
      <name val="ＭＳ Ｐゴシック"/>
      <family val="3"/>
      <charset val="128"/>
    </font>
    <font>
      <sz val="12"/>
      <name val="ＭＳ Ｐ明朝"/>
      <family val="1"/>
      <charset val="128"/>
    </font>
    <font>
      <sz val="10"/>
      <name val="ＭＳ Ｐ明朝"/>
      <family val="1"/>
      <charset val="128"/>
    </font>
    <font>
      <sz val="6"/>
      <name val="ＭＳ Ｐ明朝"/>
      <family val="1"/>
      <charset val="128"/>
    </font>
    <font>
      <sz val="11"/>
      <color theme="1"/>
      <name val="ＭＳ Ｐゴシック"/>
      <family val="3"/>
      <charset val="128"/>
    </font>
    <font>
      <sz val="9"/>
      <color theme="1"/>
      <name val="ＭＳ Ｐゴシック"/>
      <family val="2"/>
      <scheme val="minor"/>
    </font>
    <font>
      <sz val="9"/>
      <color rgb="FFFF0000"/>
      <name val="ＭＳ Ｐゴシック"/>
      <family val="2"/>
      <scheme val="minor"/>
    </font>
    <font>
      <sz val="11"/>
      <color rgb="FFFF0000"/>
      <name val="ＭＳ Ｐゴシック"/>
      <family val="2"/>
      <scheme val="minor"/>
    </font>
    <font>
      <sz val="12"/>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gray0625"/>
    </fill>
    <fill>
      <patternFill patternType="gray0625">
        <bgColor theme="9" tint="0.79998168889431442"/>
      </patternFill>
    </fill>
    <fill>
      <patternFill patternType="solid">
        <fgColor rgb="FF00B0F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4">
    <xf numFmtId="0" fontId="0" fillId="0" borderId="0"/>
    <xf numFmtId="38" fontId="4" fillId="0" borderId="0" applyFont="0" applyFill="0" applyBorder="0" applyAlignment="0" applyProtection="0">
      <alignment vertical="center"/>
    </xf>
    <xf numFmtId="0" fontId="4" fillId="0" borderId="0"/>
    <xf numFmtId="0" fontId="4" fillId="0" borderId="0"/>
  </cellStyleXfs>
  <cellXfs count="101">
    <xf numFmtId="0" fontId="0" fillId="0" borderId="0" xfId="0"/>
    <xf numFmtId="0" fontId="0" fillId="0" borderId="7" xfId="0" applyBorder="1"/>
    <xf numFmtId="0" fontId="0" fillId="0" borderId="8" xfId="0" applyBorder="1"/>
    <xf numFmtId="0" fontId="0" fillId="0" borderId="9" xfId="0" applyBorder="1"/>
    <xf numFmtId="0" fontId="0" fillId="0" borderId="10" xfId="0" applyBorder="1"/>
    <xf numFmtId="0" fontId="0" fillId="0" borderId="12" xfId="0" applyBorder="1"/>
    <xf numFmtId="0" fontId="0" fillId="0" borderId="13" xfId="0" applyBorder="1"/>
    <xf numFmtId="0" fontId="0" fillId="0" borderId="14" xfId="0" applyBorder="1"/>
    <xf numFmtId="0" fontId="0" fillId="0" borderId="0" xfId="0" applyAlignment="1">
      <alignment vertical="top"/>
    </xf>
    <xf numFmtId="0" fontId="0" fillId="0" borderId="15" xfId="0" applyBorder="1"/>
    <xf numFmtId="0" fontId="0" fillId="0" borderId="11" xfId="0" applyBorder="1"/>
    <xf numFmtId="0" fontId="0" fillId="0" borderId="4" xfId="0" applyBorder="1"/>
    <xf numFmtId="0" fontId="0" fillId="0" borderId="5" xfId="0" applyBorder="1"/>
    <xf numFmtId="0" fontId="0" fillId="0" borderId="6" xfId="0" applyBorder="1"/>
    <xf numFmtId="0" fontId="0" fillId="0" borderId="0" xfId="0" applyAlignment="1">
      <alignment horizontal="left"/>
    </xf>
    <xf numFmtId="0" fontId="0" fillId="0" borderId="0" xfId="0" applyAlignment="1">
      <alignment horizontal="right"/>
    </xf>
    <xf numFmtId="0" fontId="2" fillId="0" borderId="0" xfId="0" applyFont="1"/>
    <xf numFmtId="0" fontId="2" fillId="0" borderId="0" xfId="0" applyFont="1" applyAlignment="1">
      <alignment horizontal="right"/>
    </xf>
    <xf numFmtId="0" fontId="0" fillId="0" borderId="1" xfId="0" applyBorder="1"/>
    <xf numFmtId="0" fontId="0" fillId="0" borderId="2" xfId="0" applyBorder="1"/>
    <xf numFmtId="0" fontId="0" fillId="0" borderId="3" xfId="0" applyBorder="1"/>
    <xf numFmtId="0" fontId="0" fillId="2" borderId="2" xfId="0" applyFill="1" applyBorder="1"/>
    <xf numFmtId="0" fontId="0" fillId="2" borderId="0" xfId="0" applyFill="1"/>
    <xf numFmtId="0" fontId="5" fillId="0" borderId="0" xfId="0" applyFont="1"/>
    <xf numFmtId="0" fontId="6" fillId="0" borderId="0" xfId="0" applyFont="1"/>
    <xf numFmtId="0" fontId="0" fillId="0" borderId="18" xfId="0" applyBorder="1"/>
    <xf numFmtId="0" fontId="0" fillId="0" borderId="19" xfId="0" applyBorder="1"/>
    <xf numFmtId="0" fontId="0" fillId="0" borderId="20" xfId="0" applyBorder="1"/>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1" xfId="0" applyBorder="1"/>
    <xf numFmtId="0" fontId="7" fillId="0" borderId="21" xfId="0" applyFont="1" applyBorder="1" applyAlignment="1">
      <alignment horizontal="left" vertical="center"/>
    </xf>
    <xf numFmtId="0" fontId="9" fillId="0" borderId="21" xfId="2" applyFont="1" applyBorder="1" applyAlignment="1">
      <alignment horizontal="left" vertical="center"/>
    </xf>
    <xf numFmtId="0" fontId="7" fillId="3" borderId="21" xfId="0" applyFont="1" applyFill="1" applyBorder="1" applyAlignment="1">
      <alignment vertical="center"/>
    </xf>
    <xf numFmtId="0" fontId="7" fillId="4" borderId="21" xfId="0" applyFont="1" applyFill="1" applyBorder="1" applyAlignment="1">
      <alignment vertical="center"/>
    </xf>
    <xf numFmtId="178" fontId="0" fillId="2" borderId="0" xfId="0" applyNumberFormat="1" applyFill="1"/>
    <xf numFmtId="0" fontId="4" fillId="0" borderId="13" xfId="2" applyBorder="1" applyAlignment="1">
      <alignment vertical="center"/>
    </xf>
    <xf numFmtId="0" fontId="7" fillId="0" borderId="21" xfId="3" applyFont="1" applyBorder="1" applyAlignment="1">
      <alignment vertical="center" shrinkToFit="1"/>
    </xf>
    <xf numFmtId="0" fontId="7" fillId="0" borderId="21" xfId="3" applyFont="1" applyBorder="1" applyAlignment="1">
      <alignment vertical="center"/>
    </xf>
    <xf numFmtId="0" fontId="7" fillId="3" borderId="21" xfId="3" applyFont="1" applyFill="1" applyBorder="1" applyAlignment="1">
      <alignment vertical="center"/>
    </xf>
    <xf numFmtId="0" fontId="4" fillId="3" borderId="13" xfId="2" applyFill="1" applyBorder="1" applyAlignment="1">
      <alignment horizontal="right" vertical="center"/>
    </xf>
    <xf numFmtId="0" fontId="4" fillId="4" borderId="13" xfId="2" applyFill="1" applyBorder="1" applyAlignment="1">
      <alignment horizontal="right" vertical="center"/>
    </xf>
    <xf numFmtId="0" fontId="4" fillId="0" borderId="21" xfId="2" applyBorder="1" applyAlignment="1">
      <alignment horizontal="left" vertical="center" shrinkToFit="1"/>
    </xf>
    <xf numFmtId="0" fontId="4" fillId="0" borderId="0" xfId="2" applyAlignment="1">
      <alignment horizontal="left" vertical="center" shrinkToFit="1"/>
    </xf>
    <xf numFmtId="0" fontId="4" fillId="0" borderId="10" xfId="2" applyBorder="1" applyAlignment="1">
      <alignment horizontal="left" vertical="center" shrinkToFit="1"/>
    </xf>
    <xf numFmtId="0" fontId="4" fillId="7" borderId="13" xfId="2" applyFill="1" applyBorder="1" applyAlignment="1">
      <alignment horizontal="right" vertical="center"/>
    </xf>
    <xf numFmtId="0" fontId="0" fillId="0" borderId="0" xfId="0" applyAlignment="1">
      <alignment horizontal="distributed"/>
    </xf>
    <xf numFmtId="0" fontId="0" fillId="2" borderId="0" xfId="0" applyFill="1" applyAlignment="1">
      <alignment horizontal="left"/>
    </xf>
    <xf numFmtId="0" fontId="0" fillId="6" borderId="16" xfId="0" applyFill="1" applyBorder="1" applyAlignment="1">
      <alignment horizontal="center"/>
    </xf>
    <xf numFmtId="0" fontId="0" fillId="6" borderId="8" xfId="0" applyFill="1" applyBorder="1" applyAlignment="1">
      <alignment horizontal="center"/>
    </xf>
    <xf numFmtId="38" fontId="0" fillId="0" borderId="15" xfId="1" applyFont="1" applyFill="1" applyBorder="1" applyAlignment="1">
      <alignment horizontal="left"/>
    </xf>
    <xf numFmtId="38" fontId="0" fillId="0" borderId="7" xfId="1" applyFont="1" applyFill="1" applyBorder="1" applyAlignment="1">
      <alignment horizontal="left"/>
    </xf>
    <xf numFmtId="38" fontId="0" fillId="0" borderId="11" xfId="1" applyFont="1" applyFill="1" applyBorder="1" applyAlignment="1">
      <alignment horizontal="left"/>
    </xf>
    <xf numFmtId="0" fontId="0" fillId="2" borderId="15" xfId="0" applyFill="1" applyBorder="1" applyAlignment="1">
      <alignment horizontal="center"/>
    </xf>
    <xf numFmtId="0" fontId="0" fillId="2" borderId="7" xfId="0" applyFill="1" applyBorder="1" applyAlignment="1">
      <alignment horizontal="center"/>
    </xf>
    <xf numFmtId="0" fontId="0" fillId="2" borderId="17" xfId="0" applyFill="1" applyBorder="1" applyAlignment="1">
      <alignment horizontal="center"/>
    </xf>
    <xf numFmtId="0" fontId="0" fillId="2" borderId="6" xfId="0" applyFill="1" applyBorder="1" applyAlignment="1">
      <alignment horizontal="center"/>
    </xf>
    <xf numFmtId="38" fontId="0" fillId="5" borderId="15" xfId="1" applyFont="1" applyFill="1" applyBorder="1" applyAlignment="1">
      <alignment horizontal="left"/>
    </xf>
    <xf numFmtId="38" fontId="0" fillId="5" borderId="7" xfId="1" applyFont="1" applyFill="1" applyBorder="1" applyAlignment="1">
      <alignment horizontal="left"/>
    </xf>
    <xf numFmtId="38" fontId="0" fillId="5" borderId="11" xfId="1" applyFont="1" applyFill="1" applyBorder="1" applyAlignment="1">
      <alignment horizontal="left"/>
    </xf>
    <xf numFmtId="0" fontId="14" fillId="0" borderId="4" xfId="0" applyFont="1" applyBorder="1" applyAlignment="1">
      <alignment horizontal="center" shrinkToFit="1"/>
    </xf>
    <xf numFmtId="0" fontId="14" fillId="0" borderId="0" xfId="0" applyFont="1" applyAlignment="1">
      <alignment horizontal="center" shrinkToFit="1"/>
    </xf>
    <xf numFmtId="0" fontId="14" fillId="0" borderId="10" xfId="0" applyFont="1" applyBorder="1" applyAlignment="1">
      <alignment horizontal="center" shrinkToFit="1"/>
    </xf>
    <xf numFmtId="0" fontId="0" fillId="0" borderId="16" xfId="0" applyBorder="1" applyAlignment="1">
      <alignment horizontal="center"/>
    </xf>
    <xf numFmtId="0" fontId="0" fillId="0" borderId="8" xfId="0" applyBorder="1" applyAlignment="1">
      <alignment horizontal="center"/>
    </xf>
    <xf numFmtId="0" fontId="3" fillId="0" borderId="0" xfId="0" applyFont="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2" xfId="0" applyBorder="1" applyAlignment="1">
      <alignment horizontal="right"/>
    </xf>
    <xf numFmtId="0" fontId="12" fillId="2" borderId="6" xfId="0" applyFont="1" applyFill="1" applyBorder="1" applyAlignment="1">
      <alignment horizontal="left" shrinkToFit="1"/>
    </xf>
    <xf numFmtId="0" fontId="12" fillId="2" borderId="7" xfId="0" applyFont="1" applyFill="1" applyBorder="1" applyAlignment="1">
      <alignment horizontal="left" shrinkToFit="1"/>
    </xf>
    <xf numFmtId="0" fontId="0" fillId="0" borderId="9" xfId="0" applyBorder="1" applyAlignment="1">
      <alignment horizontal="center"/>
    </xf>
    <xf numFmtId="0" fontId="0" fillId="0" borderId="6" xfId="0" applyBorder="1" applyAlignment="1">
      <alignment horizontal="right"/>
    </xf>
    <xf numFmtId="0" fontId="0" fillId="2" borderId="16" xfId="0" applyFill="1" applyBorder="1" applyAlignment="1">
      <alignment horizontal="center"/>
    </xf>
    <xf numFmtId="0" fontId="0" fillId="2" borderId="8" xfId="0" applyFill="1" applyBorder="1" applyAlignment="1">
      <alignment horizontal="center"/>
    </xf>
    <xf numFmtId="0" fontId="15" fillId="0" borderId="0" xfId="0" applyFont="1" applyAlignment="1">
      <alignment horizontal="center"/>
    </xf>
    <xf numFmtId="0" fontId="15" fillId="0" borderId="5" xfId="0" applyFont="1" applyBorder="1" applyAlignment="1">
      <alignment horizontal="center"/>
    </xf>
    <xf numFmtId="176" fontId="13" fillId="0" borderId="4" xfId="0" applyNumberFormat="1" applyFont="1" applyBorder="1" applyAlignment="1">
      <alignment horizontal="left" shrinkToFit="1"/>
    </xf>
    <xf numFmtId="176" fontId="13" fillId="0" borderId="0" xfId="0" applyNumberFormat="1" applyFont="1" applyAlignment="1">
      <alignment horizontal="left" shrinkToFit="1"/>
    </xf>
    <xf numFmtId="176" fontId="13" fillId="0" borderId="10" xfId="0" applyNumberFormat="1" applyFont="1" applyBorder="1" applyAlignment="1">
      <alignment horizontal="left" shrinkToFit="1"/>
    </xf>
    <xf numFmtId="176" fontId="13" fillId="0" borderId="4" xfId="0" applyNumberFormat="1" applyFont="1" applyBorder="1" applyAlignment="1">
      <alignment horizontal="center" shrinkToFit="1"/>
    </xf>
    <xf numFmtId="176" fontId="13" fillId="0" borderId="0" xfId="0" applyNumberFormat="1" applyFont="1" applyAlignment="1">
      <alignment horizontal="center" shrinkToFit="1"/>
    </xf>
    <xf numFmtId="176" fontId="13" fillId="0" borderId="10" xfId="0" applyNumberFormat="1" applyFont="1" applyBorder="1" applyAlignment="1">
      <alignment horizontal="center" shrinkToFit="1"/>
    </xf>
    <xf numFmtId="177" fontId="13" fillId="0" borderId="4" xfId="0" applyNumberFormat="1" applyFont="1" applyBorder="1" applyAlignment="1">
      <alignment horizontal="center" shrinkToFit="1"/>
    </xf>
    <xf numFmtId="177" fontId="13" fillId="0" borderId="0" xfId="0" applyNumberFormat="1" applyFont="1" applyAlignment="1">
      <alignment horizontal="center" shrinkToFit="1"/>
    </xf>
    <xf numFmtId="177" fontId="13" fillId="0" borderId="10" xfId="0" applyNumberFormat="1" applyFont="1" applyBorder="1" applyAlignment="1">
      <alignment horizontal="center" shrinkToFit="1"/>
    </xf>
    <xf numFmtId="0" fontId="16" fillId="0" borderId="21" xfId="2" applyFont="1" applyBorder="1" applyAlignment="1">
      <alignment horizontal="left" vertical="center" shrinkToFit="1"/>
    </xf>
    <xf numFmtId="0" fontId="16" fillId="0" borderId="0" xfId="2" applyFont="1" applyAlignment="1">
      <alignment horizontal="left" vertical="center" shrinkToFit="1"/>
    </xf>
    <xf numFmtId="0" fontId="16" fillId="0" borderId="10" xfId="2" applyFont="1" applyBorder="1" applyAlignment="1">
      <alignment horizontal="left" vertical="center" shrinkToFit="1"/>
    </xf>
    <xf numFmtId="0" fontId="4" fillId="0" borderId="21" xfId="3" applyBorder="1" applyAlignment="1">
      <alignment horizontal="left" vertical="center" shrinkToFit="1"/>
    </xf>
    <xf numFmtId="0" fontId="4" fillId="0" borderId="0" xfId="3" applyAlignment="1">
      <alignment horizontal="left" vertical="center" shrinkToFit="1"/>
    </xf>
    <xf numFmtId="0" fontId="4" fillId="0" borderId="10" xfId="3" applyBorder="1" applyAlignment="1">
      <alignment horizontal="left" vertical="center" shrinkToFit="1"/>
    </xf>
    <xf numFmtId="0" fontId="4" fillId="0" borderId="21" xfId="2" applyBorder="1" applyAlignment="1">
      <alignment horizontal="left" vertical="center" shrinkToFit="1"/>
    </xf>
    <xf numFmtId="0" fontId="4" fillId="0" borderId="0" xfId="2" applyAlignment="1">
      <alignment horizontal="left" vertical="center" shrinkToFit="1"/>
    </xf>
    <xf numFmtId="0" fontId="4" fillId="0" borderId="10" xfId="2" applyBorder="1" applyAlignment="1">
      <alignment horizontal="left" vertical="center" shrinkToFit="1"/>
    </xf>
    <xf numFmtId="0" fontId="16" fillId="0" borderId="21" xfId="0" applyFont="1" applyBorder="1" applyAlignment="1">
      <alignment horizontal="left" vertical="center" shrinkToFit="1"/>
    </xf>
    <xf numFmtId="0" fontId="16" fillId="0" borderId="0" xfId="0" applyFont="1" applyAlignment="1">
      <alignment horizontal="left" vertical="center" shrinkToFit="1"/>
    </xf>
    <xf numFmtId="0" fontId="16" fillId="0" borderId="10" xfId="0" applyFont="1" applyBorder="1" applyAlignment="1">
      <alignment horizontal="left" vertical="center" shrinkToFit="1"/>
    </xf>
    <xf numFmtId="0" fontId="0" fillId="0" borderId="0" xfId="0" applyBorder="1"/>
  </cellXfs>
  <cellStyles count="4">
    <cellStyle name="桁区切り 3" xfId="1" xr:uid="{00000000-0005-0000-0000-000000000000}"/>
    <cellStyle name="標準" xfId="0" builtinId="0"/>
    <cellStyle name="標準 2" xfId="3" xr:uid="{00000000-0005-0000-0000-000002000000}"/>
    <cellStyle name="標準_Sheet1"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161925</xdr:colOff>
      <xdr:row>1</xdr:row>
      <xdr:rowOff>66675</xdr:rowOff>
    </xdr:from>
    <xdr:to>
      <xdr:col>3</xdr:col>
      <xdr:colOff>104775</xdr:colOff>
      <xdr:row>1</xdr:row>
      <xdr:rowOff>180975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714375" y="238125"/>
          <a:ext cx="219075" cy="1143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145"/>
  <sheetViews>
    <sheetView tabSelected="1" view="pageBreakPreview" zoomScaleNormal="100" zoomScaleSheetLayoutView="100" workbookViewId="0">
      <selection activeCell="E17" sqref="E17:F17"/>
    </sheetView>
  </sheetViews>
  <sheetFormatPr defaultRowHeight="13" x14ac:dyDescent="0.2"/>
  <cols>
    <col min="1" max="28" width="3.6328125" customWidth="1"/>
    <col min="30" max="31" width="11.453125" customWidth="1"/>
    <col min="32" max="33" width="16.26953125" customWidth="1"/>
  </cols>
  <sheetData>
    <row r="2" spans="1:34" ht="18" customHeight="1" x14ac:dyDescent="0.2">
      <c r="A2" t="s">
        <v>0</v>
      </c>
      <c r="AC2" s="5" t="s">
        <v>126</v>
      </c>
      <c r="AD2" s="9" t="s">
        <v>127</v>
      </c>
      <c r="AE2" s="1"/>
      <c r="AF2" s="1"/>
      <c r="AG2" s="1"/>
      <c r="AH2" s="10"/>
    </row>
    <row r="3" spans="1:34" ht="21.5" thickBot="1" x14ac:dyDescent="0.35">
      <c r="A3" s="66" t="s">
        <v>138</v>
      </c>
      <c r="B3" s="66"/>
      <c r="C3" s="66"/>
      <c r="D3" s="66"/>
      <c r="E3" s="66"/>
      <c r="F3" s="66"/>
      <c r="G3" s="66"/>
      <c r="H3" s="66"/>
      <c r="I3" s="66"/>
      <c r="J3" s="66"/>
      <c r="K3" s="66"/>
      <c r="L3" s="66"/>
      <c r="M3" s="66"/>
      <c r="N3" s="66"/>
      <c r="O3" s="66"/>
      <c r="P3" s="66"/>
      <c r="Q3" s="66"/>
      <c r="R3" s="66"/>
      <c r="S3" s="66"/>
      <c r="T3" s="66"/>
      <c r="U3" s="66"/>
      <c r="V3" s="66"/>
      <c r="W3" s="66"/>
      <c r="X3" s="66"/>
      <c r="AC3" s="5">
        <v>13</v>
      </c>
      <c r="AD3" s="2" t="s">
        <v>25</v>
      </c>
      <c r="AE3" s="2"/>
      <c r="AF3" s="2"/>
      <c r="AG3" s="2"/>
      <c r="AH3" s="3"/>
    </row>
    <row r="4" spans="1:34" ht="18" customHeight="1" x14ac:dyDescent="0.2">
      <c r="A4" s="18"/>
      <c r="B4" s="19"/>
      <c r="C4" s="19"/>
      <c r="D4" s="19"/>
      <c r="E4" s="19"/>
      <c r="F4" s="19"/>
      <c r="G4" s="19"/>
      <c r="H4" s="19"/>
      <c r="I4" s="19"/>
      <c r="J4" s="19"/>
      <c r="K4" s="19"/>
      <c r="L4" s="19"/>
      <c r="M4" s="19"/>
      <c r="N4" s="19"/>
      <c r="O4" s="19"/>
      <c r="P4" s="19"/>
      <c r="Q4" s="70" t="s">
        <v>157</v>
      </c>
      <c r="R4" s="70"/>
      <c r="S4" s="21"/>
      <c r="T4" s="19" t="s">
        <v>16</v>
      </c>
      <c r="U4" s="21"/>
      <c r="V4" s="19" t="s">
        <v>168</v>
      </c>
      <c r="W4" s="21"/>
      <c r="X4" s="20" t="s">
        <v>12</v>
      </c>
      <c r="AC4" s="6">
        <v>21</v>
      </c>
      <c r="AD4" t="s">
        <v>26</v>
      </c>
      <c r="AH4" s="4"/>
    </row>
    <row r="5" spans="1:34" ht="18" customHeight="1" x14ac:dyDescent="0.2">
      <c r="A5" s="11" t="s">
        <v>1</v>
      </c>
      <c r="X5" s="12"/>
      <c r="AC5" s="6">
        <v>89</v>
      </c>
      <c r="AD5" t="s">
        <v>27</v>
      </c>
      <c r="AH5" s="4"/>
    </row>
    <row r="6" spans="1:34" ht="18" customHeight="1" x14ac:dyDescent="0.2">
      <c r="A6" s="11"/>
      <c r="X6" s="12"/>
      <c r="AC6" s="6">
        <v>96</v>
      </c>
      <c r="AD6" t="s">
        <v>28</v>
      </c>
      <c r="AH6" s="4"/>
    </row>
    <row r="7" spans="1:34" ht="18" customHeight="1" x14ac:dyDescent="0.2">
      <c r="A7" s="11"/>
      <c r="M7" s="13" t="s">
        <v>2</v>
      </c>
      <c r="N7" s="13"/>
      <c r="O7" s="74" t="s">
        <v>143</v>
      </c>
      <c r="P7" s="74"/>
      <c r="Q7" s="71"/>
      <c r="R7" s="71"/>
      <c r="S7" s="71"/>
      <c r="T7" s="71"/>
      <c r="U7" s="71"/>
      <c r="V7" s="71"/>
      <c r="W7" s="71"/>
      <c r="X7" s="12"/>
      <c r="AC7" s="6">
        <v>97</v>
      </c>
      <c r="AD7" t="s">
        <v>29</v>
      </c>
      <c r="AH7" s="4"/>
    </row>
    <row r="8" spans="1:34" ht="18" customHeight="1" x14ac:dyDescent="0.2">
      <c r="A8" s="11"/>
      <c r="M8" s="1" t="s">
        <v>193</v>
      </c>
      <c r="N8" s="1"/>
      <c r="O8" s="1"/>
      <c r="P8" s="1"/>
      <c r="Q8" s="71"/>
      <c r="R8" s="71"/>
      <c r="S8" s="71"/>
      <c r="T8" s="71"/>
      <c r="U8" s="71"/>
      <c r="V8" s="71"/>
      <c r="W8" s="71"/>
      <c r="X8" s="12"/>
      <c r="AC8" s="6">
        <v>101</v>
      </c>
      <c r="AD8" t="s">
        <v>30</v>
      </c>
      <c r="AH8" s="4"/>
    </row>
    <row r="9" spans="1:34" ht="18" customHeight="1" x14ac:dyDescent="0.2">
      <c r="A9" s="11"/>
      <c r="M9" s="1" t="s">
        <v>3</v>
      </c>
      <c r="N9" s="1"/>
      <c r="O9" s="1"/>
      <c r="P9" s="1"/>
      <c r="Q9" s="72"/>
      <c r="R9" s="72"/>
      <c r="S9" s="72"/>
      <c r="T9" s="72"/>
      <c r="U9" s="72"/>
      <c r="V9" s="72"/>
      <c r="W9" s="72"/>
      <c r="X9" s="12"/>
      <c r="AC9" s="6">
        <v>103</v>
      </c>
      <c r="AD9" t="s">
        <v>31</v>
      </c>
      <c r="AH9" s="4"/>
    </row>
    <row r="10" spans="1:34" ht="18" customHeight="1" x14ac:dyDescent="0.2">
      <c r="A10" s="11"/>
      <c r="M10" s="1" t="s">
        <v>9</v>
      </c>
      <c r="N10" s="1"/>
      <c r="O10" s="1"/>
      <c r="P10" s="1"/>
      <c r="Q10" s="72"/>
      <c r="R10" s="72"/>
      <c r="S10" s="72"/>
      <c r="T10" s="72"/>
      <c r="U10" s="72"/>
      <c r="V10" s="72"/>
      <c r="W10" s="72"/>
      <c r="X10" s="12"/>
      <c r="AC10" s="6">
        <v>107</v>
      </c>
      <c r="AD10" t="s">
        <v>32</v>
      </c>
      <c r="AH10" s="4"/>
    </row>
    <row r="11" spans="1:34" ht="18" customHeight="1" x14ac:dyDescent="0.2">
      <c r="A11" s="11"/>
      <c r="X11" s="12"/>
      <c r="AC11" s="6">
        <v>109</v>
      </c>
      <c r="AD11" t="s">
        <v>33</v>
      </c>
      <c r="AH11" s="4"/>
    </row>
    <row r="12" spans="1:34" ht="18" customHeight="1" x14ac:dyDescent="0.2">
      <c r="A12" s="67" t="s">
        <v>139</v>
      </c>
      <c r="B12" s="68"/>
      <c r="C12" s="68"/>
      <c r="D12" s="68"/>
      <c r="E12" s="68"/>
      <c r="F12" s="68"/>
      <c r="G12" s="68"/>
      <c r="H12" s="68"/>
      <c r="I12" s="68"/>
      <c r="J12" s="68"/>
      <c r="K12" s="68"/>
      <c r="L12" s="68"/>
      <c r="M12" s="68"/>
      <c r="N12" s="68"/>
      <c r="O12" s="68"/>
      <c r="P12" s="68"/>
      <c r="Q12" s="68"/>
      <c r="R12" s="68"/>
      <c r="S12" s="68"/>
      <c r="T12" s="68"/>
      <c r="U12" s="68"/>
      <c r="V12" s="68"/>
      <c r="W12" s="68"/>
      <c r="X12" s="69"/>
      <c r="AC12" s="6">
        <v>110</v>
      </c>
      <c r="AD12" t="s">
        <v>34</v>
      </c>
      <c r="AH12" s="4"/>
    </row>
    <row r="13" spans="1:34" ht="18" customHeight="1" x14ac:dyDescent="0.2">
      <c r="A13" s="67" t="s">
        <v>4</v>
      </c>
      <c r="B13" s="68"/>
      <c r="C13" s="68"/>
      <c r="D13" s="68"/>
      <c r="E13" s="68"/>
      <c r="F13" s="68"/>
      <c r="G13" s="68"/>
      <c r="H13" s="68"/>
      <c r="I13" s="68"/>
      <c r="J13" s="68"/>
      <c r="K13" s="68"/>
      <c r="L13" s="68"/>
      <c r="M13" s="68"/>
      <c r="N13" s="68"/>
      <c r="O13" s="68"/>
      <c r="P13" s="68"/>
      <c r="Q13" s="68"/>
      <c r="R13" s="68"/>
      <c r="S13" s="68"/>
      <c r="T13" s="68"/>
      <c r="U13" s="68"/>
      <c r="V13" s="68"/>
      <c r="W13" s="68"/>
      <c r="X13" s="69"/>
      <c r="AC13" s="6">
        <v>111</v>
      </c>
      <c r="AD13" t="s">
        <v>35</v>
      </c>
      <c r="AH13" s="4"/>
    </row>
    <row r="14" spans="1:34" ht="18" customHeight="1" x14ac:dyDescent="0.2">
      <c r="A14" s="29"/>
      <c r="B14" s="28"/>
      <c r="C14" s="28"/>
      <c r="D14" s="28"/>
      <c r="E14" s="28"/>
      <c r="F14" s="28"/>
      <c r="G14" s="28"/>
      <c r="H14" s="28"/>
      <c r="I14" s="28"/>
      <c r="J14" s="28"/>
      <c r="K14" s="28"/>
      <c r="L14" s="28"/>
      <c r="M14" s="28"/>
      <c r="N14" s="28"/>
      <c r="O14" s="28"/>
      <c r="P14" s="28"/>
      <c r="Q14" s="28"/>
      <c r="R14" s="28"/>
      <c r="S14" s="28"/>
      <c r="T14" s="28"/>
      <c r="U14" s="28"/>
      <c r="V14" s="14"/>
      <c r="W14" s="28"/>
      <c r="X14" s="30"/>
      <c r="AC14" s="6">
        <v>113</v>
      </c>
      <c r="AD14" t="s">
        <v>36</v>
      </c>
      <c r="AH14" s="4"/>
    </row>
    <row r="15" spans="1:34" ht="18" customHeight="1" x14ac:dyDescent="0.2">
      <c r="A15" s="11" t="s">
        <v>140</v>
      </c>
      <c r="D15" s="28"/>
      <c r="E15" s="64" t="s">
        <v>126</v>
      </c>
      <c r="F15" s="65"/>
      <c r="G15" s="64" t="s">
        <v>144</v>
      </c>
      <c r="H15" s="65"/>
      <c r="I15" s="65"/>
      <c r="J15" s="65"/>
      <c r="K15" s="65"/>
      <c r="L15" s="65"/>
      <c r="M15" s="65"/>
      <c r="N15" s="65"/>
      <c r="O15" s="65"/>
      <c r="P15" s="65"/>
      <c r="Q15" s="65"/>
      <c r="R15" s="65"/>
      <c r="S15" s="65"/>
      <c r="T15" s="65"/>
      <c r="U15" s="65"/>
      <c r="V15" s="65"/>
      <c r="W15" s="73"/>
      <c r="X15" s="30"/>
      <c r="AC15" s="6">
        <v>122</v>
      </c>
      <c r="AD15" t="s">
        <v>37</v>
      </c>
      <c r="AH15" s="4"/>
    </row>
    <row r="16" spans="1:34" ht="18" customHeight="1" x14ac:dyDescent="0.2">
      <c r="A16" s="11"/>
      <c r="D16" s="14" t="s">
        <v>137</v>
      </c>
      <c r="E16" s="49">
        <v>13</v>
      </c>
      <c r="F16" s="50"/>
      <c r="G16" s="58" t="s">
        <v>145</v>
      </c>
      <c r="H16" s="59"/>
      <c r="I16" s="59"/>
      <c r="J16" s="59"/>
      <c r="K16" s="59"/>
      <c r="L16" s="59"/>
      <c r="M16" s="59"/>
      <c r="N16" s="59"/>
      <c r="O16" s="59"/>
      <c r="P16" s="59"/>
      <c r="Q16" s="59"/>
      <c r="R16" s="59"/>
      <c r="S16" s="59"/>
      <c r="T16" s="59"/>
      <c r="U16" s="59"/>
      <c r="V16" s="59"/>
      <c r="W16" s="60"/>
      <c r="X16" s="30"/>
      <c r="AC16" s="6">
        <v>125</v>
      </c>
      <c r="AD16" t="s">
        <v>38</v>
      </c>
      <c r="AH16" s="4"/>
    </row>
    <row r="17" spans="1:34" ht="18" customHeight="1" x14ac:dyDescent="0.2">
      <c r="A17" s="11"/>
      <c r="D17" t="s">
        <v>17</v>
      </c>
      <c r="E17" s="75"/>
      <c r="F17" s="76"/>
      <c r="G17" s="51" t="str">
        <f>IF(E17="","",VLOOKUP(E17,$AC$3:$AD$146,2,FALSE))</f>
        <v/>
      </c>
      <c r="H17" s="52"/>
      <c r="I17" s="52"/>
      <c r="J17" s="52"/>
      <c r="K17" s="52"/>
      <c r="L17" s="52"/>
      <c r="M17" s="52"/>
      <c r="N17" s="52"/>
      <c r="O17" s="52"/>
      <c r="P17" s="52"/>
      <c r="Q17" s="52"/>
      <c r="R17" s="52"/>
      <c r="S17" s="52"/>
      <c r="T17" s="52"/>
      <c r="U17" s="52"/>
      <c r="V17" s="52"/>
      <c r="W17" s="53"/>
      <c r="X17" s="30"/>
      <c r="AC17" s="6">
        <v>126</v>
      </c>
      <c r="AD17" t="s">
        <v>39</v>
      </c>
      <c r="AH17" s="4"/>
    </row>
    <row r="18" spans="1:34" ht="18" customHeight="1" x14ac:dyDescent="0.2">
      <c r="A18" s="11"/>
      <c r="D18" t="s">
        <v>18</v>
      </c>
      <c r="E18" s="75"/>
      <c r="F18" s="76"/>
      <c r="G18" s="51" t="str">
        <f t="shared" ref="G18:G22" si="0">IF(E18="","",VLOOKUP(E18,$AC$3:$AD$146,2,FALSE))</f>
        <v/>
      </c>
      <c r="H18" s="52"/>
      <c r="I18" s="52"/>
      <c r="J18" s="52"/>
      <c r="K18" s="52"/>
      <c r="L18" s="52"/>
      <c r="M18" s="52"/>
      <c r="N18" s="52"/>
      <c r="O18" s="52"/>
      <c r="P18" s="52"/>
      <c r="Q18" s="52"/>
      <c r="R18" s="52"/>
      <c r="S18" s="52"/>
      <c r="T18" s="52"/>
      <c r="U18" s="52"/>
      <c r="V18" s="52"/>
      <c r="W18" s="53"/>
      <c r="X18" s="30"/>
      <c r="AC18" s="6">
        <v>129</v>
      </c>
      <c r="AD18" t="s">
        <v>40</v>
      </c>
      <c r="AH18" s="4"/>
    </row>
    <row r="19" spans="1:34" ht="18" customHeight="1" x14ac:dyDescent="0.2">
      <c r="A19" s="11"/>
      <c r="D19" t="s">
        <v>19</v>
      </c>
      <c r="E19" s="54"/>
      <c r="F19" s="55"/>
      <c r="G19" s="51" t="str">
        <f t="shared" si="0"/>
        <v/>
      </c>
      <c r="H19" s="52"/>
      <c r="I19" s="52"/>
      <c r="J19" s="52"/>
      <c r="K19" s="52"/>
      <c r="L19" s="52"/>
      <c r="M19" s="52"/>
      <c r="N19" s="52"/>
      <c r="O19" s="52"/>
      <c r="P19" s="52"/>
      <c r="Q19" s="52"/>
      <c r="R19" s="52"/>
      <c r="S19" s="52"/>
      <c r="T19" s="52"/>
      <c r="U19" s="52"/>
      <c r="V19" s="52"/>
      <c r="W19" s="53"/>
      <c r="X19" s="30"/>
      <c r="AC19" s="6">
        <v>131</v>
      </c>
      <c r="AD19" t="s">
        <v>41</v>
      </c>
      <c r="AH19" s="4"/>
    </row>
    <row r="20" spans="1:34" ht="18" customHeight="1" x14ac:dyDescent="0.2">
      <c r="A20" s="11"/>
      <c r="D20" t="s">
        <v>20</v>
      </c>
      <c r="E20" s="56"/>
      <c r="F20" s="57"/>
      <c r="G20" s="51" t="str">
        <f t="shared" si="0"/>
        <v/>
      </c>
      <c r="H20" s="52"/>
      <c r="I20" s="52"/>
      <c r="J20" s="52"/>
      <c r="K20" s="52"/>
      <c r="L20" s="52"/>
      <c r="M20" s="52"/>
      <c r="N20" s="52"/>
      <c r="O20" s="52"/>
      <c r="P20" s="52"/>
      <c r="Q20" s="52"/>
      <c r="R20" s="52"/>
      <c r="S20" s="52"/>
      <c r="T20" s="52"/>
      <c r="U20" s="52"/>
      <c r="V20" s="52"/>
      <c r="W20" s="53"/>
      <c r="X20" s="30"/>
      <c r="AC20" s="6">
        <v>132</v>
      </c>
      <c r="AD20" t="s">
        <v>42</v>
      </c>
      <c r="AH20" s="4"/>
    </row>
    <row r="21" spans="1:34" ht="18" customHeight="1" x14ac:dyDescent="0.2">
      <c r="A21" s="11"/>
      <c r="D21" t="s">
        <v>21</v>
      </c>
      <c r="E21" s="56"/>
      <c r="F21" s="57"/>
      <c r="G21" s="51" t="str">
        <f t="shared" si="0"/>
        <v/>
      </c>
      <c r="H21" s="52"/>
      <c r="I21" s="52"/>
      <c r="J21" s="52"/>
      <c r="K21" s="52"/>
      <c r="L21" s="52"/>
      <c r="M21" s="52"/>
      <c r="N21" s="52"/>
      <c r="O21" s="52"/>
      <c r="P21" s="52"/>
      <c r="Q21" s="52"/>
      <c r="R21" s="52"/>
      <c r="S21" s="52"/>
      <c r="T21" s="52"/>
      <c r="U21" s="52"/>
      <c r="V21" s="52"/>
      <c r="W21" s="53"/>
      <c r="X21" s="30"/>
      <c r="AC21" s="6">
        <v>133</v>
      </c>
      <c r="AD21" t="s">
        <v>43</v>
      </c>
      <c r="AH21" s="4"/>
    </row>
    <row r="22" spans="1:34" ht="18" customHeight="1" x14ac:dyDescent="0.2">
      <c r="A22" s="11"/>
      <c r="D22" t="s">
        <v>22</v>
      </c>
      <c r="E22" s="56"/>
      <c r="F22" s="57"/>
      <c r="G22" s="51" t="str">
        <f t="shared" si="0"/>
        <v/>
      </c>
      <c r="H22" s="52"/>
      <c r="I22" s="52"/>
      <c r="J22" s="52"/>
      <c r="K22" s="52"/>
      <c r="L22" s="52"/>
      <c r="M22" s="52"/>
      <c r="N22" s="52"/>
      <c r="O22" s="52"/>
      <c r="P22" s="52"/>
      <c r="Q22" s="52"/>
      <c r="R22" s="52"/>
      <c r="S22" s="52"/>
      <c r="T22" s="52"/>
      <c r="U22" s="52"/>
      <c r="V22" s="52"/>
      <c r="W22" s="53"/>
      <c r="X22" s="30"/>
      <c r="AC22" s="6">
        <v>134</v>
      </c>
      <c r="AD22" t="s">
        <v>44</v>
      </c>
      <c r="AH22" s="4"/>
    </row>
    <row r="23" spans="1:34" ht="18" customHeight="1" x14ac:dyDescent="0.2">
      <c r="A23" s="11"/>
      <c r="X23" s="30"/>
      <c r="AC23" s="6">
        <v>135</v>
      </c>
      <c r="AD23" t="s">
        <v>45</v>
      </c>
      <c r="AH23" s="4"/>
    </row>
    <row r="24" spans="1:34" ht="18" customHeight="1" x14ac:dyDescent="0.2">
      <c r="A24" s="11" t="s">
        <v>11</v>
      </c>
      <c r="E24" s="68" t="s">
        <v>157</v>
      </c>
      <c r="F24" s="68"/>
      <c r="G24" s="22"/>
      <c r="H24" t="s">
        <v>16</v>
      </c>
      <c r="I24" s="22"/>
      <c r="J24" s="28" t="s">
        <v>136</v>
      </c>
      <c r="K24" s="22"/>
      <c r="L24" s="28" t="s">
        <v>12</v>
      </c>
      <c r="M24" s="15" t="s">
        <v>23</v>
      </c>
      <c r="N24" s="36"/>
      <c r="O24" t="s">
        <v>24</v>
      </c>
      <c r="P24" s="28" t="s">
        <v>14</v>
      </c>
      <c r="X24" s="12"/>
      <c r="Y24" s="79" t="str">
        <f>IF(G24="","",DATE(G24+2018,I24,K24))</f>
        <v/>
      </c>
      <c r="Z24" s="80"/>
      <c r="AA24" s="80"/>
      <c r="AB24" s="81"/>
      <c r="AC24" s="6">
        <v>136</v>
      </c>
      <c r="AD24" t="s">
        <v>46</v>
      </c>
      <c r="AH24" s="4"/>
    </row>
    <row r="25" spans="1:34" ht="18" customHeight="1" x14ac:dyDescent="0.2">
      <c r="A25" s="11"/>
      <c r="E25" s="28"/>
      <c r="F25" s="28"/>
      <c r="G25" s="28"/>
      <c r="H25" s="28"/>
      <c r="I25" s="28"/>
      <c r="J25" s="28"/>
      <c r="K25" s="28"/>
      <c r="L25" s="28"/>
      <c r="M25" s="28"/>
      <c r="N25" s="28"/>
      <c r="O25" s="28"/>
      <c r="P25" s="28"/>
      <c r="Q25" s="28"/>
      <c r="R25" s="28"/>
      <c r="X25" s="12"/>
      <c r="Y25" s="82"/>
      <c r="Z25" s="83"/>
      <c r="AA25" s="83"/>
      <c r="AB25" s="84"/>
      <c r="AC25" s="6">
        <v>137</v>
      </c>
      <c r="AD25" t="s">
        <v>47</v>
      </c>
      <c r="AH25" s="4"/>
    </row>
    <row r="26" spans="1:34" ht="18" customHeight="1" x14ac:dyDescent="0.2">
      <c r="A26" s="11"/>
      <c r="E26" s="68" t="s">
        <v>157</v>
      </c>
      <c r="F26" s="68"/>
      <c r="G26" s="22"/>
      <c r="H26" t="s">
        <v>16</v>
      </c>
      <c r="I26" s="22"/>
      <c r="J26" s="28" t="s">
        <v>13</v>
      </c>
      <c r="K26" s="22"/>
      <c r="L26" s="28" t="s">
        <v>12</v>
      </c>
      <c r="M26" s="15" t="s">
        <v>23</v>
      </c>
      <c r="N26" s="36"/>
      <c r="O26" t="s">
        <v>24</v>
      </c>
      <c r="P26" s="28" t="s">
        <v>15</v>
      </c>
      <c r="R26" s="77" t="str">
        <f>IF(Y28="エラー","2週間を超えています","")</f>
        <v/>
      </c>
      <c r="S26" s="77"/>
      <c r="T26" s="77"/>
      <c r="U26" s="77"/>
      <c r="V26" s="77"/>
      <c r="W26" s="77"/>
      <c r="X26" s="78"/>
      <c r="Y26" s="79" t="str">
        <f>IF(G26="","",DATE(G26+2018,I26,K26))</f>
        <v/>
      </c>
      <c r="Z26" s="80"/>
      <c r="AA26" s="80"/>
      <c r="AB26" s="81"/>
      <c r="AC26" s="6">
        <v>138</v>
      </c>
      <c r="AD26" t="s">
        <v>48</v>
      </c>
      <c r="AH26" s="4"/>
    </row>
    <row r="27" spans="1:34" ht="18" customHeight="1" x14ac:dyDescent="0.2">
      <c r="A27" s="11"/>
      <c r="E27" s="28"/>
      <c r="F27" s="28"/>
      <c r="G27" s="28"/>
      <c r="H27" s="28"/>
      <c r="I27" s="28"/>
      <c r="J27" s="28"/>
      <c r="K27" s="28"/>
      <c r="L27" s="28"/>
      <c r="M27" s="28"/>
      <c r="N27" s="28"/>
      <c r="O27" s="28"/>
      <c r="P27" s="28"/>
      <c r="Q27" s="28"/>
      <c r="R27" s="28"/>
      <c r="S27" s="28"/>
      <c r="T27" s="28"/>
      <c r="X27" s="12"/>
      <c r="Y27" s="85" t="str">
        <f>IF(Y26="","",IF(Y24="","",Y26-Y24+1))</f>
        <v/>
      </c>
      <c r="Z27" s="86"/>
      <c r="AA27" s="86"/>
      <c r="AB27" s="87"/>
      <c r="AC27" s="6">
        <v>139</v>
      </c>
      <c r="AD27" t="s">
        <v>49</v>
      </c>
      <c r="AH27" s="4"/>
    </row>
    <row r="28" spans="1:34" ht="18" customHeight="1" x14ac:dyDescent="0.2">
      <c r="A28" s="11" t="s">
        <v>5</v>
      </c>
      <c r="E28" s="48"/>
      <c r="F28" s="48"/>
      <c r="G28" s="48"/>
      <c r="H28" s="48"/>
      <c r="I28" s="48"/>
      <c r="J28" s="48"/>
      <c r="K28" s="48"/>
      <c r="L28" s="48"/>
      <c r="M28" s="48"/>
      <c r="N28" s="48"/>
      <c r="O28" s="48"/>
      <c r="P28" s="48"/>
      <c r="Q28" s="48"/>
      <c r="R28" s="48"/>
      <c r="S28" s="48"/>
      <c r="T28" s="48"/>
      <c r="U28" s="48"/>
      <c r="V28" s="48"/>
      <c r="W28" s="48"/>
      <c r="X28" s="12"/>
      <c r="Y28" s="61" t="str">
        <f>IF(Y27="","",IF(Y27&lt;=14,"OK","エラー"))</f>
        <v/>
      </c>
      <c r="Z28" s="62"/>
      <c r="AA28" s="62"/>
      <c r="AB28" s="63"/>
      <c r="AC28" s="6">
        <v>140</v>
      </c>
      <c r="AD28" t="s">
        <v>50</v>
      </c>
      <c r="AH28" s="4"/>
    </row>
    <row r="29" spans="1:34" ht="18" customHeight="1" x14ac:dyDescent="0.2">
      <c r="A29" s="11"/>
      <c r="E29" s="28"/>
      <c r="F29" s="28"/>
      <c r="G29" s="28"/>
      <c r="H29" s="28"/>
      <c r="I29" s="28"/>
      <c r="J29" s="28"/>
      <c r="K29" s="28"/>
      <c r="L29" s="28"/>
      <c r="M29" s="28"/>
      <c r="N29" s="28"/>
      <c r="O29" s="28"/>
      <c r="P29" s="28"/>
      <c r="Q29" s="28"/>
      <c r="R29" s="28"/>
      <c r="S29" s="28"/>
      <c r="T29" s="28"/>
      <c r="U29" s="28"/>
      <c r="V29" s="28"/>
      <c r="W29" s="28"/>
      <c r="X29" s="12"/>
      <c r="AC29" s="6">
        <v>141</v>
      </c>
      <c r="AD29" t="s">
        <v>51</v>
      </c>
      <c r="AH29" s="4"/>
    </row>
    <row r="30" spans="1:34" ht="18" customHeight="1" x14ac:dyDescent="0.2">
      <c r="A30" s="11" t="s">
        <v>6</v>
      </c>
      <c r="E30" s="48"/>
      <c r="F30" s="48"/>
      <c r="G30" s="48"/>
      <c r="H30" s="48"/>
      <c r="I30" s="48"/>
      <c r="J30" s="48"/>
      <c r="K30" s="48"/>
      <c r="L30" s="48"/>
      <c r="M30" s="48"/>
      <c r="N30" s="48"/>
      <c r="O30" s="48"/>
      <c r="P30" s="48"/>
      <c r="Q30" s="48"/>
      <c r="R30" s="48"/>
      <c r="S30" s="48"/>
      <c r="T30" s="48"/>
      <c r="U30" s="48"/>
      <c r="V30" s="48"/>
      <c r="W30" s="48"/>
      <c r="X30" s="12"/>
      <c r="AC30" s="6">
        <v>142</v>
      </c>
      <c r="AD30" t="s">
        <v>52</v>
      </c>
      <c r="AH30" s="4"/>
    </row>
    <row r="31" spans="1:34" ht="18" customHeight="1" thickBot="1" x14ac:dyDescent="0.25">
      <c r="A31" s="25"/>
      <c r="B31" s="26"/>
      <c r="C31" s="26"/>
      <c r="D31" s="26"/>
      <c r="E31" s="26"/>
      <c r="F31" s="26"/>
      <c r="G31" s="26"/>
      <c r="H31" s="26"/>
      <c r="I31" s="26"/>
      <c r="J31" s="26"/>
      <c r="K31" s="26"/>
      <c r="L31" s="26"/>
      <c r="M31" s="26"/>
      <c r="N31" s="26"/>
      <c r="O31" s="26"/>
      <c r="P31" s="26"/>
      <c r="Q31" s="26"/>
      <c r="R31" s="26"/>
      <c r="S31" s="26"/>
      <c r="T31" s="26"/>
      <c r="U31" s="26"/>
      <c r="V31" s="26"/>
      <c r="W31" s="26"/>
      <c r="X31" s="27"/>
      <c r="AC31" s="6">
        <v>143</v>
      </c>
      <c r="AD31" t="s">
        <v>53</v>
      </c>
      <c r="AH31" s="4"/>
    </row>
    <row r="32" spans="1:34" ht="18" customHeight="1" x14ac:dyDescent="0.2">
      <c r="AC32" s="6">
        <v>144</v>
      </c>
      <c r="AD32" t="s">
        <v>54</v>
      </c>
      <c r="AH32" s="4"/>
    </row>
    <row r="33" spans="1:34" ht="18" customHeight="1" x14ac:dyDescent="0.25">
      <c r="A33" s="16"/>
      <c r="B33" s="16"/>
      <c r="C33" s="16"/>
      <c r="D33" s="16"/>
      <c r="E33" s="16"/>
      <c r="F33" s="16"/>
      <c r="G33" s="16"/>
      <c r="H33" s="16"/>
      <c r="I33" s="16"/>
      <c r="J33" s="16"/>
      <c r="K33" s="16"/>
      <c r="L33" s="16"/>
      <c r="M33" s="16"/>
      <c r="N33" s="16"/>
      <c r="O33" s="16"/>
      <c r="P33" s="17"/>
      <c r="R33" s="16"/>
      <c r="S33" s="16"/>
      <c r="T33" s="16"/>
      <c r="U33" s="16"/>
      <c r="V33" s="16"/>
      <c r="W33" s="16"/>
      <c r="X33" s="16"/>
      <c r="AC33" s="6">
        <v>145</v>
      </c>
      <c r="AD33" t="s">
        <v>55</v>
      </c>
      <c r="AH33" s="4"/>
    </row>
    <row r="34" spans="1:34" ht="18"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AC34" s="6">
        <v>146</v>
      </c>
      <c r="AD34" t="s">
        <v>56</v>
      </c>
      <c r="AH34" s="4"/>
    </row>
    <row r="35" spans="1:34" ht="18" customHeight="1" x14ac:dyDescent="0.2">
      <c r="A35" t="s">
        <v>7</v>
      </c>
      <c r="AC35" s="6">
        <v>147</v>
      </c>
      <c r="AD35" t="s">
        <v>57</v>
      </c>
      <c r="AH35" s="4"/>
    </row>
    <row r="36" spans="1:34" ht="18" customHeight="1" x14ac:dyDescent="0.2">
      <c r="A36" t="s">
        <v>8</v>
      </c>
      <c r="AC36" s="6">
        <v>148</v>
      </c>
      <c r="AD36" t="s">
        <v>58</v>
      </c>
      <c r="AH36" s="4"/>
    </row>
    <row r="37" spans="1:34" ht="18" customHeight="1" x14ac:dyDescent="0.2">
      <c r="A37" t="s">
        <v>142</v>
      </c>
      <c r="AC37" s="6">
        <v>149</v>
      </c>
      <c r="AD37" t="s">
        <v>59</v>
      </c>
      <c r="AH37" s="4"/>
    </row>
    <row r="38" spans="1:34" ht="18" customHeight="1" x14ac:dyDescent="0.2">
      <c r="A38" t="s">
        <v>135</v>
      </c>
      <c r="B38" s="8"/>
      <c r="C38" s="8"/>
      <c r="D38" s="8"/>
      <c r="E38" s="8"/>
      <c r="F38" s="8"/>
      <c r="G38" s="8"/>
      <c r="H38" s="8"/>
      <c r="I38" s="8"/>
      <c r="J38" s="8"/>
      <c r="K38" s="8"/>
      <c r="L38" s="8"/>
      <c r="M38" s="8"/>
      <c r="N38" s="8"/>
      <c r="O38" s="8"/>
      <c r="P38" s="8"/>
      <c r="Q38" s="8"/>
      <c r="R38" s="8"/>
      <c r="S38" s="8"/>
      <c r="T38" s="8"/>
      <c r="U38" s="8"/>
      <c r="V38" s="8"/>
      <c r="W38" s="8"/>
      <c r="X38" s="8"/>
      <c r="AC38" s="6">
        <v>150</v>
      </c>
      <c r="AD38" t="s">
        <v>60</v>
      </c>
      <c r="AH38" s="4"/>
    </row>
    <row r="39" spans="1:34" ht="18" customHeight="1" x14ac:dyDescent="0.2">
      <c r="A39" s="8"/>
      <c r="B39" t="s">
        <v>133</v>
      </c>
      <c r="C39" s="8"/>
      <c r="D39" s="8"/>
      <c r="E39" s="8"/>
      <c r="F39" s="8"/>
      <c r="G39" s="8"/>
      <c r="H39" s="8"/>
      <c r="I39" s="8"/>
      <c r="J39" s="8"/>
      <c r="K39" s="8"/>
      <c r="L39" s="8"/>
      <c r="M39" s="8"/>
      <c r="N39" s="8"/>
      <c r="O39" s="8"/>
      <c r="P39" s="8"/>
      <c r="Q39" s="8"/>
      <c r="R39" s="8"/>
      <c r="S39" s="8"/>
      <c r="T39" s="8"/>
      <c r="U39" s="8"/>
      <c r="V39" s="8"/>
      <c r="W39" s="8"/>
      <c r="X39" s="8"/>
      <c r="AC39" s="6">
        <v>151</v>
      </c>
      <c r="AD39" t="s">
        <v>61</v>
      </c>
      <c r="AH39" s="4"/>
    </row>
    <row r="40" spans="1:34" ht="18" customHeight="1" x14ac:dyDescent="0.2">
      <c r="A40" t="s">
        <v>134</v>
      </c>
      <c r="AC40" s="6">
        <v>152</v>
      </c>
      <c r="AD40" t="s">
        <v>62</v>
      </c>
      <c r="AH40" s="4"/>
    </row>
    <row r="41" spans="1:34" ht="18" customHeight="1" x14ac:dyDescent="0.2">
      <c r="A41" s="23" t="s">
        <v>141</v>
      </c>
      <c r="B41" s="24"/>
      <c r="C41" s="24"/>
      <c r="D41" s="24"/>
      <c r="E41" s="24"/>
      <c r="F41" s="24"/>
      <c r="G41" s="24"/>
      <c r="H41" s="24"/>
      <c r="I41" s="24"/>
      <c r="J41" s="24"/>
      <c r="K41" s="24"/>
      <c r="L41" s="24"/>
      <c r="M41" s="24"/>
      <c r="N41" s="24"/>
      <c r="AC41" s="6">
        <v>153</v>
      </c>
      <c r="AD41" t="s">
        <v>63</v>
      </c>
      <c r="AH41" s="4"/>
    </row>
    <row r="42" spans="1:34" ht="18" customHeight="1" x14ac:dyDescent="0.2">
      <c r="R42" t="s">
        <v>10</v>
      </c>
      <c r="AC42" s="6">
        <v>154</v>
      </c>
      <c r="AD42" t="s">
        <v>64</v>
      </c>
      <c r="AH42" s="4"/>
    </row>
    <row r="43" spans="1:34" ht="18" customHeight="1" x14ac:dyDescent="0.2">
      <c r="R43" s="47" t="s">
        <v>146</v>
      </c>
      <c r="S43" s="47"/>
      <c r="T43" t="s">
        <v>147</v>
      </c>
      <c r="AC43" s="6">
        <v>155</v>
      </c>
      <c r="AD43" t="s">
        <v>65</v>
      </c>
      <c r="AH43" s="4"/>
    </row>
    <row r="44" spans="1:34" ht="18" customHeight="1" x14ac:dyDescent="0.2">
      <c r="R44" s="47" t="s">
        <v>148</v>
      </c>
      <c r="S44" s="47"/>
      <c r="T44" t="s">
        <v>175</v>
      </c>
      <c r="AC44" s="6">
        <v>156</v>
      </c>
      <c r="AD44" t="s">
        <v>66</v>
      </c>
      <c r="AH44" s="4"/>
    </row>
    <row r="45" spans="1:34" ht="18" customHeight="1" x14ac:dyDescent="0.2">
      <c r="B45">
        <v>1</v>
      </c>
      <c r="C45">
        <v>2</v>
      </c>
      <c r="D45">
        <v>3</v>
      </c>
      <c r="E45">
        <v>4</v>
      </c>
      <c r="F45">
        <v>5</v>
      </c>
      <c r="G45">
        <v>6</v>
      </c>
      <c r="H45">
        <v>7</v>
      </c>
      <c r="I45">
        <v>8</v>
      </c>
      <c r="J45">
        <v>9</v>
      </c>
      <c r="Y45" s="5" t="s">
        <v>128</v>
      </c>
      <c r="AC45" s="6">
        <v>157</v>
      </c>
      <c r="AD45" t="s">
        <v>67</v>
      </c>
      <c r="AH45" s="4"/>
    </row>
    <row r="46" spans="1:34" ht="18" customHeight="1" x14ac:dyDescent="0.2">
      <c r="B46" s="100"/>
      <c r="C46" s="100"/>
      <c r="D46" s="100"/>
      <c r="E46" s="100"/>
      <c r="F46" s="100"/>
      <c r="G46" s="100"/>
      <c r="H46" s="100"/>
      <c r="I46" s="100"/>
      <c r="J46" s="100"/>
      <c r="K46" s="100"/>
      <c r="L46" s="100"/>
      <c r="M46" s="100"/>
      <c r="N46" s="100"/>
      <c r="Y46" s="6" t="s">
        <v>129</v>
      </c>
      <c r="AC46" s="6">
        <v>158</v>
      </c>
      <c r="AD46" t="s">
        <v>68</v>
      </c>
      <c r="AH46" s="4"/>
    </row>
    <row r="47" spans="1:34" ht="18" customHeight="1" x14ac:dyDescent="0.2">
      <c r="B47" s="100"/>
      <c r="C47" s="100"/>
      <c r="D47" s="100"/>
      <c r="E47" s="100"/>
      <c r="F47" s="100"/>
      <c r="G47" s="100"/>
      <c r="H47" s="100"/>
      <c r="I47" s="100"/>
      <c r="J47" s="100"/>
      <c r="K47" s="100"/>
      <c r="L47" s="100"/>
      <c r="M47" s="100"/>
      <c r="N47" s="100"/>
      <c r="Y47" s="6" t="s">
        <v>130</v>
      </c>
      <c r="AC47" s="6">
        <v>159</v>
      </c>
      <c r="AD47" t="s">
        <v>69</v>
      </c>
      <c r="AH47" s="4"/>
    </row>
    <row r="48" spans="1:34" x14ac:dyDescent="0.2">
      <c r="B48" s="100"/>
      <c r="C48" s="100"/>
      <c r="D48" s="100"/>
      <c r="E48" s="100"/>
      <c r="F48" s="100"/>
      <c r="G48" s="100"/>
      <c r="H48" s="100"/>
      <c r="I48" s="100"/>
      <c r="J48" s="100"/>
      <c r="K48" s="100"/>
      <c r="L48" s="100"/>
      <c r="M48" s="100"/>
      <c r="N48" s="100"/>
      <c r="Y48" s="6" t="s">
        <v>131</v>
      </c>
      <c r="AC48" s="6">
        <v>160</v>
      </c>
      <c r="AD48" t="s">
        <v>70</v>
      </c>
      <c r="AH48" s="4"/>
    </row>
    <row r="49" spans="2:34" x14ac:dyDescent="0.2">
      <c r="B49" s="100"/>
      <c r="C49" s="100"/>
      <c r="D49" s="100"/>
      <c r="E49" s="100"/>
      <c r="F49" s="100"/>
      <c r="G49" s="100"/>
      <c r="H49" s="100"/>
      <c r="I49" s="100"/>
      <c r="J49" s="100"/>
      <c r="K49" s="100"/>
      <c r="L49" s="100"/>
      <c r="M49" s="100"/>
      <c r="N49" s="100"/>
      <c r="Y49" s="6" t="s">
        <v>132</v>
      </c>
      <c r="AC49" s="6">
        <v>161</v>
      </c>
      <c r="AD49" t="s">
        <v>71</v>
      </c>
      <c r="AH49" s="4"/>
    </row>
    <row r="50" spans="2:34" x14ac:dyDescent="0.2">
      <c r="B50" s="100"/>
      <c r="C50" s="100"/>
      <c r="D50" s="100"/>
      <c r="E50" s="100"/>
      <c r="F50" s="100"/>
      <c r="G50" s="100"/>
      <c r="H50" s="100"/>
      <c r="I50" s="100"/>
      <c r="J50" s="100"/>
      <c r="K50" s="100"/>
      <c r="L50" s="100"/>
      <c r="M50" s="100"/>
      <c r="N50" s="100"/>
      <c r="R50" s="47"/>
      <c r="S50" s="47"/>
      <c r="Y50" s="6"/>
      <c r="AC50" s="6">
        <v>162</v>
      </c>
      <c r="AD50" t="s">
        <v>72</v>
      </c>
      <c r="AH50" s="4"/>
    </row>
    <row r="51" spans="2:34" x14ac:dyDescent="0.2">
      <c r="B51" s="100"/>
      <c r="C51" s="100"/>
      <c r="D51" s="100"/>
      <c r="E51" s="100"/>
      <c r="F51" s="100"/>
      <c r="G51" s="100"/>
      <c r="H51" s="100"/>
      <c r="I51" s="100"/>
      <c r="J51" s="100"/>
      <c r="K51" s="100"/>
      <c r="L51" s="100"/>
      <c r="M51" s="100"/>
      <c r="N51" s="100"/>
      <c r="R51" s="47"/>
      <c r="S51" s="47"/>
      <c r="Y51" s="7"/>
      <c r="AC51" s="6">
        <v>163</v>
      </c>
      <c r="AD51" t="s">
        <v>73</v>
      </c>
      <c r="AH51" s="4"/>
    </row>
    <row r="52" spans="2:34" x14ac:dyDescent="0.2">
      <c r="B52" s="100"/>
      <c r="C52" s="100"/>
      <c r="D52" s="100"/>
      <c r="E52" s="100"/>
      <c r="F52" s="100"/>
      <c r="G52" s="100"/>
      <c r="H52" s="100"/>
      <c r="I52" s="100"/>
      <c r="J52" s="100"/>
      <c r="K52" s="100"/>
      <c r="L52" s="100"/>
      <c r="M52" s="100"/>
      <c r="N52" s="100"/>
      <c r="AC52" s="6">
        <v>165</v>
      </c>
      <c r="AD52" t="s">
        <v>74</v>
      </c>
      <c r="AH52" s="4"/>
    </row>
    <row r="53" spans="2:34" x14ac:dyDescent="0.2">
      <c r="B53" s="100"/>
      <c r="C53" s="100"/>
      <c r="D53" s="100"/>
      <c r="E53" s="100"/>
      <c r="F53" s="100"/>
      <c r="G53" s="100"/>
      <c r="H53" s="100"/>
      <c r="I53" s="100"/>
      <c r="J53" s="100"/>
      <c r="K53" s="100"/>
      <c r="L53" s="100"/>
      <c r="M53" s="100"/>
      <c r="N53" s="100"/>
      <c r="AC53" s="6">
        <v>166</v>
      </c>
      <c r="AD53" t="s">
        <v>75</v>
      </c>
      <c r="AH53" s="4"/>
    </row>
    <row r="54" spans="2:34" x14ac:dyDescent="0.2">
      <c r="B54" s="100"/>
      <c r="C54" s="100"/>
      <c r="D54" s="100"/>
      <c r="E54" s="100"/>
      <c r="F54" s="100"/>
      <c r="G54" s="100"/>
      <c r="H54" s="100"/>
      <c r="I54" s="100"/>
      <c r="J54" s="100"/>
      <c r="K54" s="100"/>
      <c r="L54" s="100"/>
      <c r="M54" s="100"/>
      <c r="N54" s="100"/>
      <c r="AC54" s="6">
        <v>167</v>
      </c>
      <c r="AD54" t="s">
        <v>76</v>
      </c>
      <c r="AH54" s="4"/>
    </row>
    <row r="55" spans="2:34" x14ac:dyDescent="0.2">
      <c r="B55" s="100"/>
      <c r="C55" s="100"/>
      <c r="D55" s="100"/>
      <c r="E55" s="100"/>
      <c r="F55" s="100"/>
      <c r="G55" s="100"/>
      <c r="H55" s="100"/>
      <c r="I55" s="100"/>
      <c r="J55" s="100"/>
      <c r="K55" s="100"/>
      <c r="L55" s="100"/>
      <c r="M55" s="100"/>
      <c r="N55" s="100"/>
      <c r="AC55" s="6">
        <v>168</v>
      </c>
      <c r="AD55" t="s">
        <v>77</v>
      </c>
      <c r="AH55" s="4"/>
    </row>
    <row r="56" spans="2:34" x14ac:dyDescent="0.2">
      <c r="B56" s="100"/>
      <c r="C56" s="100"/>
      <c r="D56" s="100"/>
      <c r="E56" s="100"/>
      <c r="F56" s="100"/>
      <c r="G56" s="100"/>
      <c r="H56" s="100"/>
      <c r="I56" s="100"/>
      <c r="J56" s="100"/>
      <c r="K56" s="100"/>
      <c r="L56" s="100"/>
      <c r="M56" s="100"/>
      <c r="N56" s="100"/>
      <c r="AC56" s="6">
        <v>169</v>
      </c>
      <c r="AD56" t="s">
        <v>78</v>
      </c>
      <c r="AH56" s="4"/>
    </row>
    <row r="57" spans="2:34" x14ac:dyDescent="0.2">
      <c r="B57" s="100"/>
      <c r="C57" s="100"/>
      <c r="D57" s="100"/>
      <c r="E57" s="100"/>
      <c r="F57" s="100"/>
      <c r="G57" s="100"/>
      <c r="H57" s="100"/>
      <c r="I57" s="100"/>
      <c r="J57" s="100"/>
      <c r="K57" s="100"/>
      <c r="L57" s="100"/>
      <c r="M57" s="100"/>
      <c r="N57" s="100"/>
      <c r="AC57" s="6">
        <v>170</v>
      </c>
      <c r="AD57" t="s">
        <v>79</v>
      </c>
      <c r="AH57" s="4"/>
    </row>
    <row r="58" spans="2:34" x14ac:dyDescent="0.2">
      <c r="B58" s="100"/>
      <c r="C58" s="100"/>
      <c r="D58" s="100"/>
      <c r="E58" s="100"/>
      <c r="F58" s="100"/>
      <c r="G58" s="100"/>
      <c r="H58" s="100"/>
      <c r="I58" s="100"/>
      <c r="J58" s="100"/>
      <c r="K58" s="100"/>
      <c r="L58" s="100"/>
      <c r="M58" s="100"/>
      <c r="N58" s="100"/>
      <c r="AC58" s="6">
        <v>171</v>
      </c>
      <c r="AD58" t="s">
        <v>80</v>
      </c>
      <c r="AH58" s="4"/>
    </row>
    <row r="59" spans="2:34" x14ac:dyDescent="0.2">
      <c r="B59" s="100"/>
      <c r="C59" s="100"/>
      <c r="D59" s="100"/>
      <c r="E59" s="100"/>
      <c r="F59" s="100"/>
      <c r="G59" s="100"/>
      <c r="H59" s="100"/>
      <c r="I59" s="100"/>
      <c r="J59" s="100"/>
      <c r="K59" s="100"/>
      <c r="L59" s="100"/>
      <c r="M59" s="100"/>
      <c r="N59" s="100"/>
      <c r="AC59" s="6">
        <v>173</v>
      </c>
      <c r="AD59" t="s">
        <v>81</v>
      </c>
      <c r="AH59" s="4"/>
    </row>
    <row r="60" spans="2:34" x14ac:dyDescent="0.2">
      <c r="B60" s="100"/>
      <c r="C60" s="100"/>
      <c r="D60" s="100"/>
      <c r="E60" s="100"/>
      <c r="F60" s="100"/>
      <c r="G60" s="100"/>
      <c r="H60" s="100"/>
      <c r="I60" s="100"/>
      <c r="J60" s="100"/>
      <c r="K60" s="100"/>
      <c r="L60" s="100"/>
      <c r="M60" s="100"/>
      <c r="N60" s="100"/>
      <c r="AC60" s="6">
        <v>174</v>
      </c>
      <c r="AD60" t="s">
        <v>82</v>
      </c>
      <c r="AH60" s="4"/>
    </row>
    <row r="61" spans="2:34" x14ac:dyDescent="0.2">
      <c r="B61" s="100"/>
      <c r="C61" s="100"/>
      <c r="D61" s="100"/>
      <c r="E61" s="100"/>
      <c r="F61" s="100"/>
      <c r="G61" s="100"/>
      <c r="H61" s="100"/>
      <c r="I61" s="100"/>
      <c r="J61" s="100"/>
      <c r="K61" s="100"/>
      <c r="L61" s="100"/>
      <c r="M61" s="100"/>
      <c r="N61" s="100"/>
      <c r="AC61" s="6">
        <v>175</v>
      </c>
      <c r="AD61" t="s">
        <v>83</v>
      </c>
      <c r="AH61" s="4"/>
    </row>
    <row r="62" spans="2:34" x14ac:dyDescent="0.2">
      <c r="B62" s="100"/>
      <c r="C62" s="100"/>
      <c r="D62" s="100"/>
      <c r="E62" s="100"/>
      <c r="F62" s="100"/>
      <c r="G62" s="100"/>
      <c r="H62" s="100"/>
      <c r="I62" s="100"/>
      <c r="J62" s="100"/>
      <c r="K62" s="100"/>
      <c r="L62" s="100"/>
      <c r="M62" s="100"/>
      <c r="N62" s="100"/>
      <c r="AC62" s="6">
        <v>175</v>
      </c>
      <c r="AD62" t="s">
        <v>83</v>
      </c>
      <c r="AH62" s="4"/>
    </row>
    <row r="63" spans="2:34" x14ac:dyDescent="0.2">
      <c r="B63" s="100"/>
      <c r="C63" s="100"/>
      <c r="D63" s="100"/>
      <c r="E63" s="100"/>
      <c r="F63" s="100"/>
      <c r="G63" s="100"/>
      <c r="H63" s="100"/>
      <c r="I63" s="100"/>
      <c r="J63" s="100"/>
      <c r="K63" s="100"/>
      <c r="L63" s="100"/>
      <c r="M63" s="100"/>
      <c r="N63" s="100"/>
      <c r="AC63" s="6">
        <v>176</v>
      </c>
      <c r="AD63" t="s">
        <v>84</v>
      </c>
      <c r="AH63" s="4"/>
    </row>
    <row r="64" spans="2:34" x14ac:dyDescent="0.2">
      <c r="B64" s="100"/>
      <c r="C64" s="100"/>
      <c r="D64" s="100"/>
      <c r="E64" s="100"/>
      <c r="F64" s="100"/>
      <c r="G64" s="100"/>
      <c r="H64" s="100"/>
      <c r="I64" s="100"/>
      <c r="J64" s="100"/>
      <c r="K64" s="100"/>
      <c r="L64" s="100"/>
      <c r="M64" s="100"/>
      <c r="N64" s="100"/>
      <c r="AC64" s="6">
        <v>177</v>
      </c>
      <c r="AD64" t="s">
        <v>85</v>
      </c>
      <c r="AH64" s="4"/>
    </row>
    <row r="65" spans="2:34" x14ac:dyDescent="0.2">
      <c r="B65" s="100"/>
      <c r="C65" s="100"/>
      <c r="D65" s="100"/>
      <c r="E65" s="100"/>
      <c r="F65" s="100"/>
      <c r="G65" s="100"/>
      <c r="H65" s="100"/>
      <c r="I65" s="100"/>
      <c r="J65" s="100"/>
      <c r="K65" s="100"/>
      <c r="L65" s="100"/>
      <c r="M65" s="100"/>
      <c r="N65" s="100"/>
      <c r="AC65" s="6">
        <v>178</v>
      </c>
      <c r="AD65" t="s">
        <v>86</v>
      </c>
      <c r="AH65" s="4"/>
    </row>
    <row r="66" spans="2:34" x14ac:dyDescent="0.2">
      <c r="B66" s="100"/>
      <c r="C66" s="100"/>
      <c r="D66" s="100"/>
      <c r="E66" s="100"/>
      <c r="F66" s="100"/>
      <c r="G66" s="100"/>
      <c r="H66" s="100"/>
      <c r="I66" s="100"/>
      <c r="J66" s="100"/>
      <c r="K66" s="100"/>
      <c r="L66" s="100"/>
      <c r="M66" s="100"/>
      <c r="N66" s="100"/>
      <c r="AC66" s="6">
        <v>179</v>
      </c>
      <c r="AD66" t="s">
        <v>87</v>
      </c>
      <c r="AH66" s="4"/>
    </row>
    <row r="67" spans="2:34" x14ac:dyDescent="0.2">
      <c r="B67" s="100"/>
      <c r="C67" s="100"/>
      <c r="D67" s="100"/>
      <c r="E67" s="100"/>
      <c r="F67" s="100"/>
      <c r="G67" s="100"/>
      <c r="H67" s="100"/>
      <c r="I67" s="100"/>
      <c r="J67" s="100"/>
      <c r="K67" s="100"/>
      <c r="L67" s="100"/>
      <c r="M67" s="100"/>
      <c r="N67" s="100"/>
      <c r="AC67" s="6">
        <v>180</v>
      </c>
      <c r="AD67" t="s">
        <v>88</v>
      </c>
      <c r="AH67" s="4"/>
    </row>
    <row r="68" spans="2:34" x14ac:dyDescent="0.2">
      <c r="B68" s="100"/>
      <c r="C68" s="100"/>
      <c r="D68" s="100"/>
      <c r="E68" s="100"/>
      <c r="F68" s="100"/>
      <c r="G68" s="100"/>
      <c r="H68" s="100"/>
      <c r="I68" s="100"/>
      <c r="J68" s="100"/>
      <c r="K68" s="100"/>
      <c r="L68" s="100"/>
      <c r="M68" s="100"/>
      <c r="N68" s="100"/>
      <c r="AC68" s="6">
        <v>181</v>
      </c>
      <c r="AD68" t="s">
        <v>89</v>
      </c>
      <c r="AH68" s="4"/>
    </row>
    <row r="69" spans="2:34" x14ac:dyDescent="0.2">
      <c r="B69" s="100"/>
      <c r="C69" s="100"/>
      <c r="D69" s="100"/>
      <c r="E69" s="100"/>
      <c r="F69" s="100"/>
      <c r="G69" s="100"/>
      <c r="H69" s="100"/>
      <c r="I69" s="100"/>
      <c r="J69" s="100"/>
      <c r="K69" s="100"/>
      <c r="L69" s="100"/>
      <c r="M69" s="100"/>
      <c r="N69" s="100"/>
      <c r="AC69" s="6">
        <v>182</v>
      </c>
      <c r="AD69" t="s">
        <v>90</v>
      </c>
      <c r="AH69" s="4"/>
    </row>
    <row r="70" spans="2:34" x14ac:dyDescent="0.2">
      <c r="B70" s="100"/>
      <c r="C70" s="100"/>
      <c r="D70" s="100"/>
      <c r="E70" s="100"/>
      <c r="F70" s="100"/>
      <c r="G70" s="100"/>
      <c r="H70" s="100"/>
      <c r="I70" s="100"/>
      <c r="J70" s="100"/>
      <c r="K70" s="100"/>
      <c r="L70" s="100"/>
      <c r="M70" s="100"/>
      <c r="N70" s="100"/>
      <c r="AC70" s="6">
        <v>183</v>
      </c>
      <c r="AD70" t="s">
        <v>91</v>
      </c>
      <c r="AH70" s="4"/>
    </row>
    <row r="71" spans="2:34" x14ac:dyDescent="0.2">
      <c r="B71" s="100"/>
      <c r="C71" s="100"/>
      <c r="D71" s="100"/>
      <c r="E71" s="100"/>
      <c r="F71" s="100"/>
      <c r="G71" s="100"/>
      <c r="H71" s="100"/>
      <c r="I71" s="100"/>
      <c r="J71" s="100"/>
      <c r="K71" s="100"/>
      <c r="L71" s="100"/>
      <c r="M71" s="100"/>
      <c r="N71" s="100"/>
      <c r="AC71" s="6">
        <v>184</v>
      </c>
      <c r="AD71" t="s">
        <v>92</v>
      </c>
      <c r="AH71" s="4"/>
    </row>
    <row r="72" spans="2:34" x14ac:dyDescent="0.2">
      <c r="B72" s="100"/>
      <c r="C72" s="100"/>
      <c r="D72" s="100"/>
      <c r="E72" s="100"/>
      <c r="F72" s="100"/>
      <c r="G72" s="100"/>
      <c r="H72" s="100"/>
      <c r="I72" s="100"/>
      <c r="J72" s="100"/>
      <c r="K72" s="100"/>
      <c r="L72" s="100"/>
      <c r="M72" s="100"/>
      <c r="N72" s="100"/>
      <c r="AC72" s="6">
        <v>185</v>
      </c>
      <c r="AD72" t="s">
        <v>93</v>
      </c>
      <c r="AH72" s="4"/>
    </row>
    <row r="73" spans="2:34" x14ac:dyDescent="0.2">
      <c r="B73" s="100"/>
      <c r="C73" s="100"/>
      <c r="D73" s="100"/>
      <c r="E73" s="100"/>
      <c r="F73" s="100"/>
      <c r="G73" s="100"/>
      <c r="H73" s="100"/>
      <c r="I73" s="100"/>
      <c r="J73" s="100"/>
      <c r="K73" s="100"/>
      <c r="L73" s="100"/>
      <c r="M73" s="100"/>
      <c r="N73" s="100"/>
      <c r="AC73" s="6">
        <v>186</v>
      </c>
      <c r="AD73" t="s">
        <v>94</v>
      </c>
      <c r="AH73" s="4"/>
    </row>
    <row r="74" spans="2:34" x14ac:dyDescent="0.2">
      <c r="B74" s="100"/>
      <c r="C74" s="100"/>
      <c r="D74" s="100"/>
      <c r="E74" s="100"/>
      <c r="F74" s="100"/>
      <c r="G74" s="100"/>
      <c r="H74" s="100"/>
      <c r="I74" s="100"/>
      <c r="J74" s="100"/>
      <c r="K74" s="100"/>
      <c r="L74" s="100"/>
      <c r="M74" s="100"/>
      <c r="N74" s="100"/>
      <c r="AC74" s="6">
        <v>187</v>
      </c>
      <c r="AD74" t="s">
        <v>95</v>
      </c>
      <c r="AH74" s="4"/>
    </row>
    <row r="75" spans="2:34" x14ac:dyDescent="0.2">
      <c r="B75" s="100"/>
      <c r="C75" s="100"/>
      <c r="D75" s="100"/>
      <c r="E75" s="100"/>
      <c r="F75" s="100"/>
      <c r="G75" s="100"/>
      <c r="H75" s="100"/>
      <c r="I75" s="100"/>
      <c r="J75" s="100"/>
      <c r="K75" s="100"/>
      <c r="L75" s="100"/>
      <c r="M75" s="100"/>
      <c r="N75" s="100"/>
      <c r="AC75" s="6">
        <v>188</v>
      </c>
      <c r="AD75" t="s">
        <v>96</v>
      </c>
      <c r="AH75" s="4"/>
    </row>
    <row r="76" spans="2:34" x14ac:dyDescent="0.2">
      <c r="B76" s="100"/>
      <c r="C76" s="100"/>
      <c r="D76" s="100"/>
      <c r="E76" s="100"/>
      <c r="F76" s="100"/>
      <c r="G76" s="100"/>
      <c r="H76" s="100"/>
      <c r="I76" s="100"/>
      <c r="J76" s="100"/>
      <c r="K76" s="100"/>
      <c r="L76" s="100"/>
      <c r="M76" s="100"/>
      <c r="N76" s="100"/>
      <c r="AC76" s="6">
        <v>189</v>
      </c>
      <c r="AD76" t="s">
        <v>97</v>
      </c>
      <c r="AH76" s="4"/>
    </row>
    <row r="77" spans="2:34" x14ac:dyDescent="0.2">
      <c r="B77" s="100"/>
      <c r="C77" s="100"/>
      <c r="D77" s="100"/>
      <c r="E77" s="100"/>
      <c r="F77" s="100"/>
      <c r="G77" s="100"/>
      <c r="H77" s="100"/>
      <c r="I77" s="100"/>
      <c r="J77" s="100"/>
      <c r="K77" s="100"/>
      <c r="L77" s="100"/>
      <c r="M77" s="100"/>
      <c r="N77" s="100"/>
      <c r="AC77" s="6">
        <v>190</v>
      </c>
      <c r="AD77" t="s">
        <v>98</v>
      </c>
      <c r="AH77" s="4"/>
    </row>
    <row r="78" spans="2:34" x14ac:dyDescent="0.2">
      <c r="B78" s="100"/>
      <c r="C78" s="100"/>
      <c r="D78" s="100"/>
      <c r="E78" s="100"/>
      <c r="F78" s="100"/>
      <c r="G78" s="100"/>
      <c r="H78" s="100"/>
      <c r="I78" s="100"/>
      <c r="J78" s="100"/>
      <c r="K78" s="100"/>
      <c r="L78" s="100"/>
      <c r="M78" s="100"/>
      <c r="N78" s="100"/>
      <c r="AC78" s="6">
        <v>191</v>
      </c>
      <c r="AD78" t="s">
        <v>99</v>
      </c>
      <c r="AH78" s="4"/>
    </row>
    <row r="79" spans="2:34" x14ac:dyDescent="0.2">
      <c r="B79" s="100"/>
      <c r="C79" s="100"/>
      <c r="D79" s="100"/>
      <c r="E79" s="100"/>
      <c r="F79" s="100"/>
      <c r="G79" s="100"/>
      <c r="H79" s="100"/>
      <c r="I79" s="100"/>
      <c r="J79" s="100"/>
      <c r="K79" s="100"/>
      <c r="L79" s="100"/>
      <c r="M79" s="100"/>
      <c r="N79" s="100"/>
      <c r="AC79" s="6">
        <v>192</v>
      </c>
      <c r="AD79" t="s">
        <v>100</v>
      </c>
      <c r="AH79" s="4"/>
    </row>
    <row r="80" spans="2:34" x14ac:dyDescent="0.2">
      <c r="AC80" s="6">
        <v>193</v>
      </c>
      <c r="AD80" t="s">
        <v>101</v>
      </c>
      <c r="AH80" s="4"/>
    </row>
    <row r="81" spans="29:34" x14ac:dyDescent="0.2">
      <c r="AC81" s="6">
        <v>194</v>
      </c>
      <c r="AD81" t="s">
        <v>102</v>
      </c>
      <c r="AH81" s="4"/>
    </row>
    <row r="82" spans="29:34" x14ac:dyDescent="0.2">
      <c r="AC82" s="6">
        <v>195</v>
      </c>
      <c r="AD82" t="s">
        <v>103</v>
      </c>
      <c r="AH82" s="4"/>
    </row>
    <row r="83" spans="29:34" x14ac:dyDescent="0.2">
      <c r="AC83" s="6">
        <v>196</v>
      </c>
      <c r="AD83" t="s">
        <v>104</v>
      </c>
      <c r="AH83" s="4"/>
    </row>
    <row r="84" spans="29:34" x14ac:dyDescent="0.2">
      <c r="AC84" s="6">
        <v>197</v>
      </c>
      <c r="AD84" t="s">
        <v>105</v>
      </c>
      <c r="AH84" s="4"/>
    </row>
    <row r="85" spans="29:34" x14ac:dyDescent="0.2">
      <c r="AC85" s="6">
        <v>198</v>
      </c>
      <c r="AD85" t="s">
        <v>106</v>
      </c>
      <c r="AH85" s="4"/>
    </row>
    <row r="86" spans="29:34" x14ac:dyDescent="0.2">
      <c r="AC86" s="6">
        <v>199</v>
      </c>
      <c r="AD86" t="s">
        <v>107</v>
      </c>
      <c r="AH86" s="4"/>
    </row>
    <row r="87" spans="29:34" x14ac:dyDescent="0.2">
      <c r="AC87" s="6">
        <v>200</v>
      </c>
      <c r="AD87" t="s">
        <v>108</v>
      </c>
      <c r="AH87" s="4"/>
    </row>
    <row r="88" spans="29:34" x14ac:dyDescent="0.2">
      <c r="AC88" s="6">
        <v>201</v>
      </c>
      <c r="AD88" t="s">
        <v>109</v>
      </c>
      <c r="AH88" s="4"/>
    </row>
    <row r="89" spans="29:34" x14ac:dyDescent="0.2">
      <c r="AC89" s="6">
        <v>202</v>
      </c>
      <c r="AD89" t="s">
        <v>110</v>
      </c>
      <c r="AH89" s="4"/>
    </row>
    <row r="90" spans="29:34" x14ac:dyDescent="0.2">
      <c r="AC90" s="6">
        <v>203</v>
      </c>
      <c r="AD90" t="s">
        <v>111</v>
      </c>
      <c r="AH90" s="4"/>
    </row>
    <row r="91" spans="29:34" x14ac:dyDescent="0.2">
      <c r="AC91" s="6">
        <v>204</v>
      </c>
      <c r="AD91" t="s">
        <v>112</v>
      </c>
      <c r="AH91" s="4"/>
    </row>
    <row r="92" spans="29:34" x14ac:dyDescent="0.2">
      <c r="AC92" s="6">
        <v>205</v>
      </c>
      <c r="AD92" t="s">
        <v>113</v>
      </c>
      <c r="AH92" s="4"/>
    </row>
    <row r="93" spans="29:34" x14ac:dyDescent="0.2">
      <c r="AC93" s="6">
        <v>206</v>
      </c>
      <c r="AD93" t="s">
        <v>114</v>
      </c>
      <c r="AH93" s="4"/>
    </row>
    <row r="94" spans="29:34" x14ac:dyDescent="0.2">
      <c r="AC94" s="6">
        <v>207</v>
      </c>
      <c r="AD94" t="s">
        <v>115</v>
      </c>
      <c r="AH94" s="4"/>
    </row>
    <row r="95" spans="29:34" x14ac:dyDescent="0.2">
      <c r="AC95" s="6">
        <v>208</v>
      </c>
      <c r="AD95" t="s">
        <v>116</v>
      </c>
      <c r="AH95" s="4"/>
    </row>
    <row r="96" spans="29:34" x14ac:dyDescent="0.2">
      <c r="AC96" s="6">
        <v>209</v>
      </c>
      <c r="AD96" t="s">
        <v>117</v>
      </c>
      <c r="AH96" s="4"/>
    </row>
    <row r="97" spans="29:34" x14ac:dyDescent="0.2">
      <c r="AC97" s="6">
        <v>210</v>
      </c>
      <c r="AD97" t="s">
        <v>118</v>
      </c>
      <c r="AH97" s="4"/>
    </row>
    <row r="98" spans="29:34" x14ac:dyDescent="0.2">
      <c r="AC98" s="6">
        <v>211</v>
      </c>
      <c r="AD98" t="s">
        <v>119</v>
      </c>
      <c r="AH98" s="4"/>
    </row>
    <row r="99" spans="29:34" x14ac:dyDescent="0.2">
      <c r="AC99" s="6">
        <v>212</v>
      </c>
      <c r="AD99" t="s">
        <v>120</v>
      </c>
      <c r="AH99" s="4"/>
    </row>
    <row r="100" spans="29:34" x14ac:dyDescent="0.2">
      <c r="AC100" s="6">
        <v>213</v>
      </c>
      <c r="AD100" t="s">
        <v>121</v>
      </c>
      <c r="AH100" s="4"/>
    </row>
    <row r="101" spans="29:34" x14ac:dyDescent="0.2">
      <c r="AC101" s="6">
        <v>214</v>
      </c>
      <c r="AD101" t="s">
        <v>122</v>
      </c>
      <c r="AH101" s="4"/>
    </row>
    <row r="102" spans="29:34" x14ac:dyDescent="0.2">
      <c r="AC102" s="6">
        <v>215</v>
      </c>
      <c r="AD102" t="s">
        <v>123</v>
      </c>
      <c r="AH102" s="4"/>
    </row>
    <row r="103" spans="29:34" x14ac:dyDescent="0.2">
      <c r="AC103" s="6">
        <v>216</v>
      </c>
      <c r="AD103" t="s">
        <v>124</v>
      </c>
      <c r="AH103" s="4"/>
    </row>
    <row r="104" spans="29:34" x14ac:dyDescent="0.2">
      <c r="AC104" s="31">
        <v>217</v>
      </c>
      <c r="AD104" s="31" t="s">
        <v>125</v>
      </c>
      <c r="AH104" s="4"/>
    </row>
    <row r="105" spans="29:34" x14ac:dyDescent="0.2">
      <c r="AC105" s="31">
        <v>218</v>
      </c>
      <c r="AD105" s="32" t="s">
        <v>151</v>
      </c>
      <c r="AH105" s="4"/>
    </row>
    <row r="106" spans="29:34" x14ac:dyDescent="0.2">
      <c r="AC106" s="31">
        <v>219</v>
      </c>
      <c r="AD106" s="32" t="s">
        <v>152</v>
      </c>
      <c r="AH106" s="4"/>
    </row>
    <row r="107" spans="29:34" ht="14" x14ac:dyDescent="0.2">
      <c r="AC107" s="31">
        <v>220</v>
      </c>
      <c r="AD107" s="33" t="s">
        <v>149</v>
      </c>
      <c r="AH107" s="4"/>
    </row>
    <row r="108" spans="29:34" ht="14" x14ac:dyDescent="0.2">
      <c r="AC108" s="31">
        <v>221</v>
      </c>
      <c r="AD108" s="33" t="s">
        <v>153</v>
      </c>
      <c r="AH108" s="4"/>
    </row>
    <row r="109" spans="29:34" ht="14" x14ac:dyDescent="0.2">
      <c r="AC109" s="31">
        <v>222</v>
      </c>
      <c r="AD109" s="33" t="s">
        <v>150</v>
      </c>
      <c r="AH109" s="4"/>
    </row>
    <row r="110" spans="29:34" ht="14" x14ac:dyDescent="0.2">
      <c r="AC110" s="31">
        <v>223</v>
      </c>
      <c r="AD110" s="33" t="s">
        <v>154</v>
      </c>
      <c r="AH110" s="4"/>
    </row>
    <row r="111" spans="29:34" x14ac:dyDescent="0.2">
      <c r="AC111" s="6">
        <v>224</v>
      </c>
      <c r="AD111" t="s">
        <v>155</v>
      </c>
      <c r="AH111" s="4"/>
    </row>
    <row r="112" spans="29:34" x14ac:dyDescent="0.2">
      <c r="AC112" s="6">
        <v>225</v>
      </c>
      <c r="AD112" t="s">
        <v>156</v>
      </c>
      <c r="AH112" s="4"/>
    </row>
    <row r="113" spans="29:34" x14ac:dyDescent="0.2">
      <c r="AC113" s="31">
        <v>226</v>
      </c>
      <c r="AD113" s="34" t="s">
        <v>158</v>
      </c>
      <c r="AH113" s="4"/>
    </row>
    <row r="114" spans="29:34" x14ac:dyDescent="0.2">
      <c r="AC114" s="31">
        <v>227</v>
      </c>
      <c r="AD114" s="35" t="s">
        <v>159</v>
      </c>
      <c r="AH114" s="4"/>
    </row>
    <row r="115" spans="29:34" x14ac:dyDescent="0.2">
      <c r="AC115" s="37">
        <v>228</v>
      </c>
      <c r="AD115" s="38" t="s">
        <v>160</v>
      </c>
      <c r="AH115" s="4"/>
    </row>
    <row r="116" spans="29:34" x14ac:dyDescent="0.2">
      <c r="AC116" s="37">
        <v>229</v>
      </c>
      <c r="AD116" s="39" t="s">
        <v>161</v>
      </c>
      <c r="AH116" s="4"/>
    </row>
    <row r="117" spans="29:34" x14ac:dyDescent="0.2">
      <c r="AC117" s="37">
        <v>230</v>
      </c>
      <c r="AD117" s="39" t="s">
        <v>162</v>
      </c>
      <c r="AH117" s="4"/>
    </row>
    <row r="118" spans="29:34" x14ac:dyDescent="0.2">
      <c r="AC118" s="37">
        <v>231</v>
      </c>
      <c r="AD118" s="39" t="s">
        <v>163</v>
      </c>
      <c r="AH118" s="4"/>
    </row>
    <row r="119" spans="29:34" x14ac:dyDescent="0.2">
      <c r="AC119" s="37">
        <v>232</v>
      </c>
      <c r="AD119" s="40" t="s">
        <v>164</v>
      </c>
      <c r="AH119" s="4"/>
    </row>
    <row r="120" spans="29:34" x14ac:dyDescent="0.2">
      <c r="AC120" s="37">
        <v>233</v>
      </c>
      <c r="AD120" s="40" t="s">
        <v>165</v>
      </c>
      <c r="AH120" s="4"/>
    </row>
    <row r="121" spans="29:34" x14ac:dyDescent="0.2">
      <c r="AC121" s="37">
        <v>234</v>
      </c>
      <c r="AD121" s="40" t="s">
        <v>166</v>
      </c>
      <c r="AH121" s="4"/>
    </row>
    <row r="122" spans="29:34" x14ac:dyDescent="0.2">
      <c r="AC122" s="31">
        <v>235</v>
      </c>
      <c r="AD122" s="35" t="s">
        <v>167</v>
      </c>
      <c r="AH122" s="4"/>
    </row>
    <row r="123" spans="29:34" ht="14" x14ac:dyDescent="0.2">
      <c r="AC123" s="6">
        <v>236</v>
      </c>
      <c r="AD123" s="33" t="s">
        <v>169</v>
      </c>
      <c r="AH123" s="4"/>
    </row>
    <row r="124" spans="29:34" x14ac:dyDescent="0.2">
      <c r="AC124" s="6">
        <v>237</v>
      </c>
      <c r="AD124" s="31" t="s">
        <v>170</v>
      </c>
      <c r="AH124" s="4"/>
    </row>
    <row r="125" spans="29:34" x14ac:dyDescent="0.2">
      <c r="AC125" s="6">
        <v>238</v>
      </c>
      <c r="AD125" s="31" t="s">
        <v>171</v>
      </c>
      <c r="AH125" s="4"/>
    </row>
    <row r="126" spans="29:34" x14ac:dyDescent="0.2">
      <c r="AC126" s="6">
        <v>239</v>
      </c>
      <c r="AD126" s="31" t="s">
        <v>172</v>
      </c>
      <c r="AH126" s="4"/>
    </row>
    <row r="127" spans="29:34" x14ac:dyDescent="0.2">
      <c r="AC127" s="6">
        <v>240</v>
      </c>
      <c r="AD127" s="31" t="s">
        <v>173</v>
      </c>
      <c r="AH127" s="4"/>
    </row>
    <row r="128" spans="29:34" x14ac:dyDescent="0.2">
      <c r="AC128" s="6">
        <v>241</v>
      </c>
      <c r="AD128" s="31" t="s">
        <v>174</v>
      </c>
      <c r="AH128" s="4"/>
    </row>
    <row r="129" spans="29:34" x14ac:dyDescent="0.2">
      <c r="AC129" s="41">
        <v>242</v>
      </c>
      <c r="AD129" s="91" t="s">
        <v>176</v>
      </c>
      <c r="AE129" s="92"/>
      <c r="AF129" s="92"/>
      <c r="AG129" s="92"/>
      <c r="AH129" s="93"/>
    </row>
    <row r="130" spans="29:34" x14ac:dyDescent="0.2">
      <c r="AC130" s="41">
        <v>243</v>
      </c>
      <c r="AD130" s="91" t="s">
        <v>177</v>
      </c>
      <c r="AE130" s="92"/>
      <c r="AF130" s="92"/>
      <c r="AG130" s="92"/>
      <c r="AH130" s="93"/>
    </row>
    <row r="131" spans="29:34" x14ac:dyDescent="0.2">
      <c r="AC131" s="42">
        <v>244</v>
      </c>
      <c r="AD131" s="91" t="s">
        <v>178</v>
      </c>
      <c r="AE131" s="92"/>
      <c r="AF131" s="92"/>
      <c r="AG131" s="92"/>
      <c r="AH131" s="93"/>
    </row>
    <row r="132" spans="29:34" x14ac:dyDescent="0.2">
      <c r="AC132" s="41">
        <v>245</v>
      </c>
      <c r="AD132" s="91" t="s">
        <v>179</v>
      </c>
      <c r="AE132" s="92"/>
      <c r="AF132" s="92"/>
      <c r="AG132" s="92"/>
      <c r="AH132" s="93"/>
    </row>
    <row r="133" spans="29:34" x14ac:dyDescent="0.2">
      <c r="AC133" s="41">
        <v>246</v>
      </c>
      <c r="AD133" s="94" t="s">
        <v>180</v>
      </c>
      <c r="AE133" s="95"/>
      <c r="AF133" s="95"/>
      <c r="AG133" s="95"/>
      <c r="AH133" s="96"/>
    </row>
    <row r="134" spans="29:34" x14ac:dyDescent="0.2">
      <c r="AC134" s="41">
        <v>247</v>
      </c>
      <c r="AD134" s="43" t="s">
        <v>181</v>
      </c>
      <c r="AE134" s="44"/>
      <c r="AF134" s="44"/>
      <c r="AG134" s="44"/>
      <c r="AH134" s="45"/>
    </row>
    <row r="135" spans="29:34" ht="14" x14ac:dyDescent="0.2">
      <c r="AC135" s="41">
        <v>248</v>
      </c>
      <c r="AD135" s="88" t="s">
        <v>182</v>
      </c>
      <c r="AE135" s="89"/>
      <c r="AF135" s="89"/>
      <c r="AG135" s="89"/>
      <c r="AH135" s="90"/>
    </row>
    <row r="136" spans="29:34" ht="14" x14ac:dyDescent="0.2">
      <c r="AC136" s="46">
        <v>249</v>
      </c>
      <c r="AD136" s="97" t="s">
        <v>183</v>
      </c>
      <c r="AE136" s="98"/>
      <c r="AF136" s="98"/>
      <c r="AG136" s="98"/>
      <c r="AH136" s="99"/>
    </row>
    <row r="137" spans="29:34" ht="14" x14ac:dyDescent="0.2">
      <c r="AC137" s="41">
        <v>250</v>
      </c>
      <c r="AD137" s="88" t="s">
        <v>184</v>
      </c>
      <c r="AE137" s="89"/>
      <c r="AF137" s="89"/>
      <c r="AG137" s="89"/>
      <c r="AH137" s="90"/>
    </row>
    <row r="138" spans="29:34" ht="14" x14ac:dyDescent="0.2">
      <c r="AC138" s="41">
        <v>251</v>
      </c>
      <c r="AD138" s="88" t="s">
        <v>185</v>
      </c>
      <c r="AE138" s="89"/>
      <c r="AF138" s="89"/>
      <c r="AG138" s="89"/>
      <c r="AH138" s="90"/>
    </row>
    <row r="139" spans="29:34" ht="14" x14ac:dyDescent="0.2">
      <c r="AC139" s="42">
        <v>252</v>
      </c>
      <c r="AD139" s="88" t="s">
        <v>186</v>
      </c>
      <c r="AE139" s="89"/>
      <c r="AF139" s="89"/>
      <c r="AG139" s="89"/>
      <c r="AH139" s="90"/>
    </row>
    <row r="140" spans="29:34" ht="14" x14ac:dyDescent="0.2">
      <c r="AC140" s="42">
        <v>253</v>
      </c>
      <c r="AD140" s="88" t="s">
        <v>187</v>
      </c>
      <c r="AE140" s="89"/>
      <c r="AF140" s="89"/>
      <c r="AG140" s="89"/>
      <c r="AH140" s="90"/>
    </row>
    <row r="141" spans="29:34" ht="14" x14ac:dyDescent="0.2">
      <c r="AC141" s="42">
        <v>254</v>
      </c>
      <c r="AD141" s="88" t="s">
        <v>188</v>
      </c>
      <c r="AE141" s="89"/>
      <c r="AF141" s="89"/>
      <c r="AG141" s="89"/>
      <c r="AH141" s="90"/>
    </row>
    <row r="142" spans="29:34" ht="14" x14ac:dyDescent="0.2">
      <c r="AC142" s="41">
        <v>255</v>
      </c>
      <c r="AD142" s="88" t="s">
        <v>189</v>
      </c>
      <c r="AE142" s="89"/>
      <c r="AF142" s="89"/>
      <c r="AG142" s="89"/>
      <c r="AH142" s="90"/>
    </row>
    <row r="143" spans="29:34" ht="14" x14ac:dyDescent="0.2">
      <c r="AC143" s="42">
        <v>256</v>
      </c>
      <c r="AD143" s="88" t="s">
        <v>190</v>
      </c>
      <c r="AE143" s="89"/>
      <c r="AF143" s="89"/>
      <c r="AG143" s="89"/>
      <c r="AH143" s="90"/>
    </row>
    <row r="144" spans="29:34" ht="14" x14ac:dyDescent="0.2">
      <c r="AC144" s="41">
        <v>257</v>
      </c>
      <c r="AD144" s="88" t="s">
        <v>191</v>
      </c>
      <c r="AE144" s="89"/>
      <c r="AF144" s="89"/>
      <c r="AG144" s="89"/>
      <c r="AH144" s="90"/>
    </row>
    <row r="145" spans="29:34" ht="14" x14ac:dyDescent="0.2">
      <c r="AC145" s="42">
        <v>258</v>
      </c>
      <c r="AD145" s="88" t="s">
        <v>192</v>
      </c>
      <c r="AE145" s="89"/>
      <c r="AF145" s="89"/>
      <c r="AG145" s="89"/>
      <c r="AH145" s="90"/>
    </row>
  </sheetData>
  <mergeCells count="55">
    <mergeCell ref="AD145:AH145"/>
    <mergeCell ref="AD142:AH142"/>
    <mergeCell ref="AD129:AH129"/>
    <mergeCell ref="AD130:AH130"/>
    <mergeCell ref="AD131:AH131"/>
    <mergeCell ref="AD132:AH132"/>
    <mergeCell ref="AD133:AH133"/>
    <mergeCell ref="AD135:AH135"/>
    <mergeCell ref="AD136:AH136"/>
    <mergeCell ref="AD137:AH137"/>
    <mergeCell ref="AD138:AH138"/>
    <mergeCell ref="AD139:AH139"/>
    <mergeCell ref="AD140:AH140"/>
    <mergeCell ref="AD141:AH141"/>
    <mergeCell ref="AD143:AH143"/>
    <mergeCell ref="AD144:AH144"/>
    <mergeCell ref="R26:X26"/>
    <mergeCell ref="Y24:AB24"/>
    <mergeCell ref="Y25:AB25"/>
    <mergeCell ref="Y26:AB26"/>
    <mergeCell ref="Y27:AB27"/>
    <mergeCell ref="Y28:AB28"/>
    <mergeCell ref="E15:F15"/>
    <mergeCell ref="A3:X3"/>
    <mergeCell ref="A12:X12"/>
    <mergeCell ref="A13:X13"/>
    <mergeCell ref="Q4:R4"/>
    <mergeCell ref="Q7:W7"/>
    <mergeCell ref="Q8:W8"/>
    <mergeCell ref="Q9:W9"/>
    <mergeCell ref="Q10:W10"/>
    <mergeCell ref="G15:W15"/>
    <mergeCell ref="O7:P7"/>
    <mergeCell ref="E24:F24"/>
    <mergeCell ref="E26:F26"/>
    <mergeCell ref="E17:F17"/>
    <mergeCell ref="E18:F18"/>
    <mergeCell ref="E16:F16"/>
    <mergeCell ref="G21:W21"/>
    <mergeCell ref="G22:W22"/>
    <mergeCell ref="E19:F19"/>
    <mergeCell ref="E20:F20"/>
    <mergeCell ref="E21:F21"/>
    <mergeCell ref="E22:F22"/>
    <mergeCell ref="G17:W17"/>
    <mergeCell ref="G18:W18"/>
    <mergeCell ref="G19:W19"/>
    <mergeCell ref="G20:W20"/>
    <mergeCell ref="G16:W16"/>
    <mergeCell ref="R50:S50"/>
    <mergeCell ref="R51:S51"/>
    <mergeCell ref="R43:S43"/>
    <mergeCell ref="R44:S44"/>
    <mergeCell ref="E28:W28"/>
    <mergeCell ref="E30:W30"/>
  </mergeCells>
  <phoneticPr fontId="8"/>
  <dataValidations count="1">
    <dataValidation type="list" allowBlank="1" showInputMessage="1" showErrorMessage="1" sqref="Q33" xr:uid="{00000000-0002-0000-0000-000000000000}">
      <formula1>$Y$45:$Y$51</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2025-10-20T02:33:17Z</dcterms:modified>
</cp:coreProperties>
</file>